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-pc0zzbuu\отчеты\"/>
    </mc:Choice>
  </mc:AlternateContent>
  <xr:revisionPtr revIDLastSave="0" documentId="8_{D62A5184-4EF5-4308-ACDF-80116A0B26AD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КОБ ВА ВАШ" sheetId="1" state="hidden" r:id="rId1"/>
    <sheet name="Лист2" sheetId="2" state="hidden" r:id="rId2"/>
    <sheet name="ВАШ умумий" sheetId="3" r:id="rId3"/>
    <sheet name="Лист1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Per2">[1]Date!$I$5</definedName>
    <definedName name="_Tit1">[2]Tit!$A$1:$A$4</definedName>
    <definedName name="_Tit3">[2]Tit!$B$1:$B$4</definedName>
    <definedName name="_xlnm._FilterDatabase" localSheetId="2" hidden="1">'ВАШ умумий'!$B$5:$I$95</definedName>
    <definedName name="_xlnm._FilterDatabase" localSheetId="0" hidden="1">'КОБ ВА ВАШ'!$A$5:$P$127</definedName>
    <definedName name="_xlnm._FilterDatabase" localSheetId="3" hidden="1">Лист1!$B$1:$M$37</definedName>
    <definedName name="_xlnm._FilterDatabase" hidden="1">#REF!</definedName>
    <definedName name="dates">[3]Отчеты!$C$5</definedName>
    <definedName name="ddd">[4]WORK!$G$1:$T$8201,[4]WORK!#REF!</definedName>
    <definedName name="FullDate">[2]Date!$F$5:$G$20</definedName>
    <definedName name="Person">[2]Date!$I$4:$I$7</definedName>
    <definedName name="PMon2">[2]Date!$F$1</definedName>
    <definedName name="PNumMon">[2]Date!$E$1</definedName>
    <definedName name="Prim1">[2]Tit!$A$9</definedName>
    <definedName name="Prim3">[2]Tit!$B$9</definedName>
    <definedName name="PYear2">[2]Date!$G$1</definedName>
    <definedName name="Q">[4]WORK!$G$1:$T$8201,[4]WORK!#REF!</definedName>
    <definedName name="rrrr" hidden="1">#REF!</definedName>
    <definedName name="s" hidden="1">#REF!</definedName>
    <definedName name="SetBanks">[2]Banks!$B$3:$B$30,[2]Banks!$D$3:$D$30</definedName>
    <definedName name="SetDay">[2]Date!$J$9:$J$20</definedName>
    <definedName name="TABLE">#REF!</definedName>
    <definedName name="TABLE_10">#REF!</definedName>
    <definedName name="TABLE_11">#REF!</definedName>
    <definedName name="TABLE_12">#REF!</definedName>
    <definedName name="TABLE_13">#REF!</definedName>
    <definedName name="TABLE_14">#REF!</definedName>
    <definedName name="TABLE_15">#REF!</definedName>
    <definedName name="TABLE_16">#REF!</definedName>
    <definedName name="TABLE_17">#REF!</definedName>
    <definedName name="TABLE_18">#REF!</definedName>
    <definedName name="TABLE_19">#REF!</definedName>
    <definedName name="TABLE_2">#REF!</definedName>
    <definedName name="TABLE_20">#REF!</definedName>
    <definedName name="TABLE_21">#REF!</definedName>
    <definedName name="TABLE_2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'[5]ПРОД(Б)'!#REF!</definedName>
    <definedName name="TABLE_40">'[5]ПРОД(Б)'!#REF!</definedName>
    <definedName name="TABLE_41">'[5]ПРОД(Б)'!#REF!</definedName>
    <definedName name="TABLE_42">'[5]ПРОД(Б)'!#REF!</definedName>
    <definedName name="TABLE_43">'[5]ПРОД(Б)'!#REF!</definedName>
    <definedName name="TABLE_44">'[5]ПРОД(Б)'!#REF!</definedName>
    <definedName name="TABLE_45">'[5]ПРОД(Б)'!#REF!</definedName>
    <definedName name="TABLE_46">'[5]ПРОД(Б)'!#REF!</definedName>
    <definedName name="TABLE_47">'[5]ПРОД(Б)'!#REF!</definedName>
    <definedName name="TABLE_48">'[5]ПРОД(Б)'!#REF!</definedName>
    <definedName name="TABLE_5">#REF!</definedName>
    <definedName name="TABLE_55">'[5]ПРОД(Б)'!#REF!</definedName>
    <definedName name="TABLE_56">'[5]ПРОД(Б)'!#REF!</definedName>
    <definedName name="TABLE_6">#REF!</definedName>
    <definedName name="TABLE_7">#REF!</definedName>
    <definedName name="TABLE_8">#REF!</definedName>
    <definedName name="TABLE_9">#REF!</definedName>
    <definedName name="_xlnm.Database">#REF!</definedName>
    <definedName name="_xlnm.Print_Titles" localSheetId="0">'КОБ ВА ВАШ'!$3:$4</definedName>
    <definedName name="_xlnm.Print_Area" localSheetId="0">'КОБ ВА ВАШ'!$B$1:$P$143</definedName>
    <definedName name="_xlnm.Print_Area">[4]WORK!$G$1:$T$8201,[4]WORK!#REF!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2" l="1"/>
  <c r="H19" i="2"/>
  <c r="D19" i="2"/>
  <c r="E19" i="2" s="1"/>
  <c r="L18" i="2"/>
  <c r="N18" i="2" s="1"/>
  <c r="H18" i="2"/>
  <c r="D18" i="2"/>
  <c r="E18" i="2" s="1"/>
  <c r="L17" i="2"/>
  <c r="H17" i="2"/>
  <c r="D17" i="2"/>
  <c r="E17" i="2" s="1"/>
  <c r="L16" i="2"/>
  <c r="N16" i="2" s="1"/>
  <c r="H16" i="2"/>
  <c r="D16" i="2"/>
  <c r="A16" i="2" s="1"/>
  <c r="L15" i="2"/>
  <c r="N15" i="2" s="1"/>
  <c r="H15" i="2"/>
  <c r="D15" i="2"/>
  <c r="E15" i="2" s="1"/>
  <c r="H14" i="2"/>
  <c r="D14" i="2"/>
  <c r="A14" i="2" s="1"/>
  <c r="L13" i="2"/>
  <c r="N13" i="2" s="1"/>
  <c r="H13" i="2"/>
  <c r="D13" i="2"/>
  <c r="A13" i="2" s="1"/>
  <c r="H12" i="2"/>
  <c r="D12" i="2"/>
  <c r="E12" i="2" s="1"/>
  <c r="H11" i="2"/>
  <c r="D11" i="2"/>
  <c r="A11" i="2" s="1"/>
  <c r="L11" i="2"/>
  <c r="N11" i="2" s="1"/>
  <c r="L10" i="2"/>
  <c r="N10" i="2" s="1"/>
  <c r="H10" i="2"/>
  <c r="D10" i="2"/>
  <c r="A10" i="2" s="1"/>
  <c r="L9" i="2"/>
  <c r="N9" i="2" s="1"/>
  <c r="H9" i="2"/>
  <c r="D9" i="2"/>
  <c r="E9" i="2" s="1"/>
  <c r="L8" i="2"/>
  <c r="H8" i="2"/>
  <c r="D8" i="2"/>
  <c r="A8" i="2" s="1"/>
  <c r="L7" i="2"/>
  <c r="H7" i="2"/>
  <c r="D7" i="2"/>
  <c r="E7" i="2" s="1"/>
  <c r="L6" i="2"/>
  <c r="H6" i="2"/>
  <c r="D6" i="2"/>
  <c r="E6" i="2" s="1"/>
  <c r="Y2" i="2"/>
  <c r="A6" i="2" l="1"/>
  <c r="A7" i="2"/>
  <c r="A17" i="2"/>
  <c r="E14" i="2"/>
  <c r="A18" i="2"/>
  <c r="A19" i="2"/>
  <c r="A12" i="2"/>
  <c r="L14" i="2"/>
  <c r="A15" i="2"/>
  <c r="H20" i="2"/>
  <c r="E11" i="2"/>
  <c r="N8" i="2"/>
  <c r="E10" i="2"/>
  <c r="N7" i="2"/>
  <c r="J20" i="2"/>
  <c r="P20" i="2"/>
  <c r="Z20" i="2"/>
  <c r="AD20" i="2"/>
  <c r="N6" i="2"/>
  <c r="E8" i="2"/>
  <c r="A9" i="2"/>
  <c r="L12" i="2"/>
  <c r="E13" i="2"/>
  <c r="R20" i="2"/>
  <c r="K20" i="2"/>
  <c r="X20" i="2"/>
  <c r="Q20" i="2"/>
  <c r="AA20" i="2"/>
  <c r="S20" i="2"/>
  <c r="T20" i="2"/>
  <c r="AB20" i="2"/>
  <c r="N17" i="2"/>
  <c r="M20" i="2"/>
  <c r="U20" i="2"/>
  <c r="AC20" i="2"/>
  <c r="Y20" i="2"/>
  <c r="L19" i="2"/>
  <c r="N19" i="2" l="1"/>
  <c r="N20" i="2" s="1"/>
  <c r="L20" i="2"/>
  <c r="N12" i="2"/>
  <c r="N14" i="2"/>
</calcChain>
</file>

<file path=xl/sharedStrings.xml><?xml version="1.0" encoding="utf-8"?>
<sst xmlns="http://schemas.openxmlformats.org/spreadsheetml/2006/main" count="1486" uniqueCount="670">
  <si>
    <t>Ўзмиллийбанк тизимида рўйхатга олинган Валюта айирбошлаш шаҳобчалари ва Конверсион операциялари бўлимлари ҳамда уларда фаолият юритаётган ходимлар тўғрисида МАЪЛУМОТ</t>
  </si>
  <si>
    <t>ТИП</t>
  </si>
  <si>
    <t>Т.Р.</t>
  </si>
  <si>
    <t>Обменный</t>
  </si>
  <si>
    <t>ВАШ рақами</t>
  </si>
  <si>
    <t>Областной</t>
  </si>
  <si>
    <t>Бўлим ва филиаллар номлари</t>
  </si>
  <si>
    <t>Код отделения</t>
  </si>
  <si>
    <t>банк филиали коди</t>
  </si>
  <si>
    <t>ВАШ</t>
  </si>
  <si>
    <t xml:space="preserve">Т.Р. </t>
  </si>
  <si>
    <t>КОБ</t>
  </si>
  <si>
    <t>пункт</t>
  </si>
  <si>
    <r>
      <t xml:space="preserve">Жами: </t>
    </r>
    <r>
      <rPr>
        <b/>
        <sz val="11"/>
        <rFont val="Times New Roman"/>
        <family val="1"/>
        <charset val="204"/>
      </rPr>
      <t>104</t>
    </r>
  </si>
  <si>
    <t>код</t>
  </si>
  <si>
    <t>манзил</t>
  </si>
  <si>
    <r>
      <t xml:space="preserve">штат бирлиги </t>
    </r>
    <r>
      <rPr>
        <b/>
        <sz val="10"/>
        <rFont val="Times New Roman"/>
        <family val="1"/>
        <charset val="204"/>
      </rPr>
      <t xml:space="preserve">Жами: </t>
    </r>
    <r>
      <rPr>
        <b/>
        <sz val="12"/>
        <rFont val="Times New Roman"/>
        <family val="1"/>
        <charset val="204"/>
      </rPr>
      <t>342</t>
    </r>
  </si>
  <si>
    <r>
      <t xml:space="preserve">Ҳақиқатда ишлаётган ходимлар сони </t>
    </r>
    <r>
      <rPr>
        <b/>
        <sz val="10"/>
        <rFont val="Times New Roman"/>
        <family val="1"/>
        <charset val="204"/>
      </rPr>
      <t>Жами:</t>
    </r>
    <r>
      <rPr>
        <b/>
        <sz val="12"/>
        <rFont val="Times New Roman"/>
        <family val="1"/>
        <charset val="204"/>
      </rPr>
      <t xml:space="preserve"> 277</t>
    </r>
  </si>
  <si>
    <r>
      <t xml:space="preserve">Тўлиқ ставкада ишлаётган ходимлар   </t>
    </r>
    <r>
      <rPr>
        <b/>
        <sz val="10"/>
        <rFont val="Times New Roman"/>
        <family val="1"/>
        <charset val="204"/>
      </rPr>
      <t>Жами:</t>
    </r>
    <r>
      <rPr>
        <sz val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277</t>
    </r>
  </si>
  <si>
    <r>
      <t xml:space="preserve">Декретдагилар </t>
    </r>
    <r>
      <rPr>
        <b/>
        <sz val="10"/>
        <rFont val="Times New Roman"/>
        <family val="1"/>
        <charset val="204"/>
      </rPr>
      <t>Жами: 43</t>
    </r>
  </si>
  <si>
    <t>Етакчи мутахассис</t>
  </si>
  <si>
    <t>Кассир эксперт</t>
  </si>
  <si>
    <t xml:space="preserve">Кассир Назоратчи </t>
  </si>
  <si>
    <r>
      <t xml:space="preserve">КОБ рақами  </t>
    </r>
    <r>
      <rPr>
        <b/>
        <sz val="11"/>
        <rFont val="Times New Roman"/>
        <family val="1"/>
        <charset val="204"/>
      </rPr>
      <t>Жами: 71</t>
    </r>
  </si>
  <si>
    <r>
      <t xml:space="preserve">штат бирлиги     </t>
    </r>
    <r>
      <rPr>
        <b/>
        <sz val="10"/>
        <rFont val="Times New Roman"/>
        <family val="1"/>
        <charset val="204"/>
      </rPr>
      <t>Жами:</t>
    </r>
    <r>
      <rPr>
        <b/>
        <sz val="12"/>
        <rFont val="Times New Roman"/>
        <family val="1"/>
        <charset val="204"/>
      </rPr>
      <t xml:space="preserve"> 187</t>
    </r>
  </si>
  <si>
    <r>
      <t xml:space="preserve">Ҳақиқатда ишлаётган ходимлар сони </t>
    </r>
    <r>
      <rPr>
        <b/>
        <sz val="10"/>
        <rFont val="Times New Roman"/>
        <family val="1"/>
        <charset val="204"/>
      </rPr>
      <t>Жами:168</t>
    </r>
  </si>
  <si>
    <t>Декретдагилар</t>
  </si>
  <si>
    <r>
      <t xml:space="preserve">Бўлим бошлиғи </t>
    </r>
    <r>
      <rPr>
        <b/>
        <sz val="10"/>
        <rFont val="Times New Roman"/>
        <family val="1"/>
        <charset val="204"/>
      </rPr>
      <t>Жами: 55</t>
    </r>
  </si>
  <si>
    <r>
      <t xml:space="preserve">Бўлим бошлиғи ўринбосари     </t>
    </r>
    <r>
      <rPr>
        <b/>
        <sz val="10"/>
        <rFont val="Times New Roman"/>
        <family val="1"/>
        <charset val="204"/>
      </rPr>
      <t>Жами: 17</t>
    </r>
  </si>
  <si>
    <r>
      <t xml:space="preserve">Бош мутахассис       </t>
    </r>
    <r>
      <rPr>
        <b/>
        <sz val="10"/>
        <rFont val="Times New Roman"/>
        <family val="1"/>
        <charset val="204"/>
      </rPr>
      <t>Жами: 114</t>
    </r>
  </si>
  <si>
    <r>
      <t xml:space="preserve">Етакчи мутахассис      </t>
    </r>
    <r>
      <rPr>
        <b/>
        <sz val="10"/>
        <rFont val="Times New Roman"/>
        <family val="1"/>
        <charset val="204"/>
      </rPr>
      <t>Жами: 1</t>
    </r>
  </si>
  <si>
    <t xml:space="preserve"> Андижон бўлими</t>
  </si>
  <si>
    <t>банк</t>
  </si>
  <si>
    <t xml:space="preserve"> Асака филиали</t>
  </si>
  <si>
    <t xml:space="preserve"> Марҳамат филиали</t>
  </si>
  <si>
    <t>ЖАМИ</t>
  </si>
  <si>
    <t xml:space="preserve"> Бухоро бўлими</t>
  </si>
  <si>
    <t>гостиница</t>
  </si>
  <si>
    <t>аэропорт</t>
  </si>
  <si>
    <t xml:space="preserve"> Ғиждувон филиали</t>
  </si>
  <si>
    <t xml:space="preserve"> Когон филиали</t>
  </si>
  <si>
    <t xml:space="preserve"> Когон филиали-2</t>
  </si>
  <si>
    <t>вокзал</t>
  </si>
  <si>
    <t xml:space="preserve"> Қоракул филиали</t>
  </si>
  <si>
    <t xml:space="preserve"> Ромитон филиали</t>
  </si>
  <si>
    <t xml:space="preserve"> Жиззах бўлими</t>
  </si>
  <si>
    <t xml:space="preserve"> Индустриал филиали</t>
  </si>
  <si>
    <t xml:space="preserve"> Мирзачўл филиали</t>
  </si>
  <si>
    <t xml:space="preserve"> Қарши бўлими</t>
  </si>
  <si>
    <t xml:space="preserve"> Шахрисабз филиали</t>
  </si>
  <si>
    <t xml:space="preserve"> Ғўзор филиали</t>
  </si>
  <si>
    <t xml:space="preserve"> Муборак филиали</t>
  </si>
  <si>
    <t xml:space="preserve"> Навоий бўлими</t>
  </si>
  <si>
    <t xml:space="preserve"> Зарафшон филиали</t>
  </si>
  <si>
    <t xml:space="preserve"> Учқудуқ филиали</t>
  </si>
  <si>
    <t xml:space="preserve"> Қизилтепа филиали</t>
  </si>
  <si>
    <t xml:space="preserve"> Маликработ филиали</t>
  </si>
  <si>
    <t xml:space="preserve"> Наманган бўлими</t>
  </si>
  <si>
    <t xml:space="preserve"> Уйчи филиали</t>
  </si>
  <si>
    <t xml:space="preserve"> Учқўрғон филиали</t>
  </si>
  <si>
    <t xml:space="preserve"> Чортоқ филиали</t>
  </si>
  <si>
    <t xml:space="preserve"> Самарқанд бўлими</t>
  </si>
  <si>
    <t>бошқа</t>
  </si>
  <si>
    <t>Ургут филиали, Жартепа божхона маскани</t>
  </si>
  <si>
    <t>таможня</t>
  </si>
  <si>
    <t xml:space="preserve"> Термиз бўлими</t>
  </si>
  <si>
    <t xml:space="preserve"> Сирдарё бўлими</t>
  </si>
  <si>
    <t>ОТЕЛЬ УЗБЕКИСТАН меҳмонхонаси</t>
  </si>
  <si>
    <t xml:space="preserve"> Юнусобод филиали</t>
  </si>
  <si>
    <t xml:space="preserve"> Юнусобод филиали -2</t>
  </si>
  <si>
    <t xml:space="preserve"> Яшнаобод филиали</t>
  </si>
  <si>
    <t xml:space="preserve"> Яшнаобод филиали  HILTON мехмонхонаси</t>
  </si>
  <si>
    <t>Cергели филиали</t>
  </si>
  <si>
    <t xml:space="preserve"> Яккасарой филиали</t>
  </si>
  <si>
    <t>Яккасарой филиали, Тошкент аэропорти учиб кетиш зали</t>
  </si>
  <si>
    <t>Яккасарой филиали, Тошкент аэропорти учиб келиш зали</t>
  </si>
  <si>
    <t xml:space="preserve"> Миробод филиали</t>
  </si>
  <si>
    <t xml:space="preserve"> Олмазор филиали</t>
  </si>
  <si>
    <t>Akfa Medline сиҳатгоҳи</t>
  </si>
  <si>
    <t xml:space="preserve"> Саёҳат филиали</t>
  </si>
  <si>
    <t xml:space="preserve"> Учтепа филиали</t>
  </si>
  <si>
    <t xml:space="preserve"> Бекктемир филиали</t>
  </si>
  <si>
    <t xml:space="preserve"> Янгиобод филиали</t>
  </si>
  <si>
    <t>№27</t>
  </si>
  <si>
    <t xml:space="preserve"> Тошкент вилоят бўлими</t>
  </si>
  <si>
    <t xml:space="preserve"> Ангрен филиали</t>
  </si>
  <si>
    <t xml:space="preserve"> Янгийўл филиали</t>
  </si>
  <si>
    <t>Янгийўл филиали, Яллама божхона комплекси</t>
  </si>
  <si>
    <t xml:space="preserve"> Бекобод филиали</t>
  </si>
  <si>
    <t xml:space="preserve"> Ғазалкент филиали</t>
  </si>
  <si>
    <t xml:space="preserve"> Фарғона бўлими</t>
  </si>
  <si>
    <t xml:space="preserve"> Қўқон филиали</t>
  </si>
  <si>
    <t xml:space="preserve"> Бешариқ филиали</t>
  </si>
  <si>
    <t>Бешариқ филиали, Андархон божхона комплекси</t>
  </si>
  <si>
    <t xml:space="preserve"> Қува филиали</t>
  </si>
  <si>
    <t xml:space="preserve"> Риштон филиали</t>
  </si>
  <si>
    <t xml:space="preserve"> Урганч бўлими</t>
  </si>
  <si>
    <t xml:space="preserve"> Хазорасп филиали</t>
  </si>
  <si>
    <t xml:space="preserve"> Шовот филиали</t>
  </si>
  <si>
    <t xml:space="preserve"> Шовот филиали, божхона комплекси</t>
  </si>
  <si>
    <t xml:space="preserve"> Хонқа филиали</t>
  </si>
  <si>
    <t xml:space="preserve"> Янгиариқ филиали</t>
  </si>
  <si>
    <t xml:space="preserve"> Нукус бўлими</t>
  </si>
  <si>
    <t xml:space="preserve"> Тўрткул филиали</t>
  </si>
  <si>
    <t xml:space="preserve"> Кунград филиали</t>
  </si>
  <si>
    <t>Банкнинг Қорақалпоқ бўлими тасарруфида жами</t>
  </si>
  <si>
    <t>Ўзмиллийбанк тизими бўйича жами</t>
  </si>
  <si>
    <t xml:space="preserve">   </t>
  </si>
  <si>
    <t>Тошкент шахар Бош амалиёт бўлими</t>
  </si>
  <si>
    <t>автосалон</t>
  </si>
  <si>
    <t>Ургут филиали</t>
  </si>
  <si>
    <t>Жомбой филиали</t>
  </si>
  <si>
    <t>Пастдарғом филиали</t>
  </si>
  <si>
    <t>Нуробод филиали</t>
  </si>
  <si>
    <t>Регистон филиали</t>
  </si>
  <si>
    <t>Денов филиали</t>
  </si>
  <si>
    <t>Қўмқурғон филиали</t>
  </si>
  <si>
    <t>Бекобод фл, Бекобод авто божхона</t>
  </si>
  <si>
    <t>Академик филиали темир йўл вокзал</t>
  </si>
  <si>
    <t>Чирчиқ филиали, БХМ</t>
  </si>
  <si>
    <t>Олмалиқ филиали, БХМ</t>
  </si>
  <si>
    <t>БХМ</t>
  </si>
  <si>
    <t>Академ филиали</t>
  </si>
  <si>
    <t>260</t>
  </si>
  <si>
    <t>№00878</t>
  </si>
  <si>
    <t>ВАШлар жойлашинуви</t>
  </si>
  <si>
    <t>банк биноси</t>
  </si>
  <si>
    <t>Вилоят филиаллар номлари</t>
  </si>
  <si>
    <t xml:space="preserve"> Андижон вилоят филиали</t>
  </si>
  <si>
    <t xml:space="preserve"> Бухоро вилоят филиали</t>
  </si>
  <si>
    <t>Бухоро вилоят филиали, Бухара Азия меҳмонхонаси</t>
  </si>
  <si>
    <t>Бухоро вилоят филиали, Бухара Гранд меҳмонхонаси</t>
  </si>
  <si>
    <t>Бухоро вилоят филиали, Бухоро аэропорти биноси</t>
  </si>
  <si>
    <t xml:space="preserve"> Жиззах вилоят филиали</t>
  </si>
  <si>
    <t xml:space="preserve"> Қарши вилоят филиали</t>
  </si>
  <si>
    <t xml:space="preserve"> Навоий вилоят филиали</t>
  </si>
  <si>
    <t>Наманган вилоят филиали, аэропорт биноси</t>
  </si>
  <si>
    <t xml:space="preserve"> Наманган вилоят филиали</t>
  </si>
  <si>
    <t>Самарқанд вилоят филиали, Автобинокор автосалон</t>
  </si>
  <si>
    <t>Самарқанд вилоят филиали, Регистон плаза меҳмонхонаси</t>
  </si>
  <si>
    <t xml:space="preserve"> Самарқанд вилоят филиали</t>
  </si>
  <si>
    <t xml:space="preserve"> Самарқанд вилоят филиали, Шарқ тароналари</t>
  </si>
  <si>
    <t>Термиз вилоят филиали</t>
  </si>
  <si>
    <t>Термиз вилоят филиали, аэропорт биноси</t>
  </si>
  <si>
    <t>Термиз вилоят филиали, Айритом божхона комплекси</t>
  </si>
  <si>
    <t>Термиз вилоят филиали, темир йўл вокзали</t>
  </si>
  <si>
    <t xml:space="preserve"> Сирдарё вилоят филиали</t>
  </si>
  <si>
    <t xml:space="preserve"> Фарғона вилоят филиали</t>
  </si>
  <si>
    <t xml:space="preserve"> Урганч вилоят филиали</t>
  </si>
  <si>
    <t>Урганч вилоят филиали, аэропорт биноси</t>
  </si>
  <si>
    <t>Урганч вилоят филиали, Вокзал олди кўчаси 1 уй</t>
  </si>
  <si>
    <t>Урганч вилоят филиали, Хорезм палас меҳмонхонасида</t>
  </si>
  <si>
    <t xml:space="preserve"> Нукус вилоят филиали</t>
  </si>
  <si>
    <t xml:space="preserve"> Бош амалиёт филиали</t>
  </si>
  <si>
    <t>Миллий банк Бош амалиёт  филиали Россия мехмонхонаси</t>
  </si>
  <si>
    <t>ТШББ қошидаги Амалиёт бошқармаси филиали</t>
  </si>
  <si>
    <t>ТШББ қошидаги Амалиёт бошқармаси филиали-2</t>
  </si>
  <si>
    <t xml:space="preserve"> Марказий амалиёт филиали</t>
  </si>
  <si>
    <t>Марказий амалиёт филиали, Интерконтиненталь меҳмонхонаси</t>
  </si>
  <si>
    <t>Марказий амалиёт  филиали, HAYAT меҳмонхонаси</t>
  </si>
  <si>
    <t xml:space="preserve"> Тошкент вилоят филиали</t>
  </si>
  <si>
    <t>Банкнинг Тошкент вилоят филиали тасарруфида жами</t>
  </si>
  <si>
    <t>Банкнинг Андижон вилоят филиали тасарруфида жами</t>
  </si>
  <si>
    <t>Банкнинг Бухоро вилоят филиали тасарруфида жами</t>
  </si>
  <si>
    <t>Банкнинг Жиззах вилоят филиали тасарруфида жами</t>
  </si>
  <si>
    <t>Банкнинг Қашқадарё вилоят филиали тасарруфида жами</t>
  </si>
  <si>
    <t>Банкнинг Навоий вилоят филиали тасарруфида жами</t>
  </si>
  <si>
    <t>Банкнинг Наманган вилоят филиали тасарруфида жами</t>
  </si>
  <si>
    <t>Банкнинг Самарқанд вилоят филиали тасарруфида жами</t>
  </si>
  <si>
    <t>Банкнинг Сурхондарё вилоят филиали тасарруфида жами</t>
  </si>
  <si>
    <t>Банкнинг Сирдарё вилоят филиали тасарруфида жами</t>
  </si>
  <si>
    <t>Банкнинг Тошкент шаҳар Бош бошқармаси филиали тасарруфида жами</t>
  </si>
  <si>
    <t>Банкнинг Фарғона вилоят филиали тасарруфида жами</t>
  </si>
  <si>
    <t>Банкнинг Хоразм вилоят филиали тасарруфида жами</t>
  </si>
  <si>
    <t>Сотув амалиётлари мавжуд</t>
  </si>
  <si>
    <t>Самарқанд вилоят филиали, Регал автосалон</t>
  </si>
  <si>
    <t>Самарқанд вилоят филиали, Ориент меҳмонхонаси</t>
  </si>
  <si>
    <t xml:space="preserve"> Самарқанд вилоят филиали 2</t>
  </si>
  <si>
    <t xml:space="preserve"> Навоий вилоят филиали 2</t>
  </si>
  <si>
    <t>Ўзмиллийбанк АЖ тизимида рўйхатга олинган Валюта айирбошлаш шаҳобчалари тўғрисида МАЪЛУМОТ</t>
  </si>
  <si>
    <t>03002001</t>
  </si>
  <si>
    <t>030</t>
  </si>
  <si>
    <t>№00074</t>
  </si>
  <si>
    <t>03002007</t>
  </si>
  <si>
    <t>№00893</t>
  </si>
  <si>
    <t>03002002</t>
  </si>
  <si>
    <t>№00955</t>
  </si>
  <si>
    <t>06002001</t>
  </si>
  <si>
    <t>060</t>
  </si>
  <si>
    <t>№00084</t>
  </si>
  <si>
    <t>06002021</t>
  </si>
  <si>
    <t>06002026</t>
  </si>
  <si>
    <t>06002033</t>
  </si>
  <si>
    <t>06002007</t>
  </si>
  <si>
    <t>№00849</t>
  </si>
  <si>
    <t>06002028</t>
  </si>
  <si>
    <t>№00899</t>
  </si>
  <si>
    <t>06002036</t>
  </si>
  <si>
    <t>06002011</t>
  </si>
  <si>
    <t>№00910</t>
  </si>
  <si>
    <t>06002010</t>
  </si>
  <si>
    <t>№00943</t>
  </si>
  <si>
    <t>08002001</t>
  </si>
  <si>
    <t>080</t>
  </si>
  <si>
    <t>№00121</t>
  </si>
  <si>
    <t>08002003</t>
  </si>
  <si>
    <t>№00892</t>
  </si>
  <si>
    <t>08002002</t>
  </si>
  <si>
    <t>№00916</t>
  </si>
  <si>
    <t>10002022</t>
  </si>
  <si>
    <t>100</t>
  </si>
  <si>
    <t>№00150</t>
  </si>
  <si>
    <t>10002006</t>
  </si>
  <si>
    <t>№00191</t>
  </si>
  <si>
    <t>10002009</t>
  </si>
  <si>
    <t>№00894</t>
  </si>
  <si>
    <t>10002025</t>
  </si>
  <si>
    <t>№00844</t>
  </si>
  <si>
    <t>12002001</t>
  </si>
  <si>
    <t>120</t>
  </si>
  <si>
    <t>№00196</t>
  </si>
  <si>
    <t>12002004</t>
  </si>
  <si>
    <t>№00204</t>
  </si>
  <si>
    <t>12002002</t>
  </si>
  <si>
    <t>№00880</t>
  </si>
  <si>
    <t>12002005</t>
  </si>
  <si>
    <t>№00945</t>
  </si>
  <si>
    <t>12002017</t>
  </si>
  <si>
    <t>№01094</t>
  </si>
  <si>
    <t>14002001</t>
  </si>
  <si>
    <t>140</t>
  </si>
  <si>
    <t>№00222</t>
  </si>
  <si>
    <t>14002002</t>
  </si>
  <si>
    <t>14002003</t>
  </si>
  <si>
    <t>№00877</t>
  </si>
  <si>
    <t>14002004</t>
  </si>
  <si>
    <t>№00881</t>
  </si>
  <si>
    <t>14002011</t>
  </si>
  <si>
    <t>№00932</t>
  </si>
  <si>
    <t>180</t>
  </si>
  <si>
    <t>№00278</t>
  </si>
  <si>
    <t>18002016</t>
  </si>
  <si>
    <t>18002017</t>
  </si>
  <si>
    <t>18002024</t>
  </si>
  <si>
    <t>18002003</t>
  </si>
  <si>
    <t>№00865</t>
  </si>
  <si>
    <t>18002027</t>
  </si>
  <si>
    <t>18002005</t>
  </si>
  <si>
    <t>№00913</t>
  </si>
  <si>
    <t>18002008</t>
  </si>
  <si>
    <t>№00939</t>
  </si>
  <si>
    <t>18002009</t>
  </si>
  <si>
    <t>№00941</t>
  </si>
  <si>
    <t>18002026</t>
  </si>
  <si>
    <t>№01112</t>
  </si>
  <si>
    <t>22002001</t>
  </si>
  <si>
    <t>220</t>
  </si>
  <si>
    <t>№00324</t>
  </si>
  <si>
    <t>22002004</t>
  </si>
  <si>
    <t>22002005</t>
  </si>
  <si>
    <t>22002006</t>
  </si>
  <si>
    <t>22002009</t>
  </si>
  <si>
    <t>№00845</t>
  </si>
  <si>
    <t>22002012</t>
  </si>
  <si>
    <t>№00914</t>
  </si>
  <si>
    <t>24002002</t>
  </si>
  <si>
    <t>240</t>
  </si>
  <si>
    <t>№00363</t>
  </si>
  <si>
    <t>26002025</t>
  </si>
  <si>
    <t>№00407</t>
  </si>
  <si>
    <t>26002012</t>
  </si>
  <si>
    <t>№00451</t>
  </si>
  <si>
    <t>26002373</t>
  </si>
  <si>
    <t>№00895</t>
  </si>
  <si>
    <t>26002020</t>
  </si>
  <si>
    <t>№00836</t>
  </si>
  <si>
    <t>26002374</t>
  </si>
  <si>
    <t>26002259</t>
  </si>
  <si>
    <t>№00847</t>
  </si>
  <si>
    <t>26002019</t>
  </si>
  <si>
    <t>№00869</t>
  </si>
  <si>
    <t>26002017</t>
  </si>
  <si>
    <t>№00870</t>
  </si>
  <si>
    <t>26002272</t>
  </si>
  <si>
    <t>26002370</t>
  </si>
  <si>
    <t>26002014</t>
  </si>
  <si>
    <t>№00875</t>
  </si>
  <si>
    <t>26002015</t>
  </si>
  <si>
    <t>№00876</t>
  </si>
  <si>
    <t>26002375</t>
  </si>
  <si>
    <t>26002180</t>
  </si>
  <si>
    <t>№00882</t>
  </si>
  <si>
    <t>26002372</t>
  </si>
  <si>
    <t>26002371</t>
  </si>
  <si>
    <t>№00832</t>
  </si>
  <si>
    <t>26002024</t>
  </si>
  <si>
    <t>№00905</t>
  </si>
  <si>
    <t>26002198</t>
  </si>
  <si>
    <t>№00918</t>
  </si>
  <si>
    <t>26002022</t>
  </si>
  <si>
    <t>№00930</t>
  </si>
  <si>
    <t>26002347</t>
  </si>
  <si>
    <t>№01077</t>
  </si>
  <si>
    <t>27002007</t>
  </si>
  <si>
    <t>270</t>
  </si>
  <si>
    <t>№00890</t>
  </si>
  <si>
    <t>27002009</t>
  </si>
  <si>
    <t>№00911</t>
  </si>
  <si>
    <t>27002004</t>
  </si>
  <si>
    <t>27002010</t>
  </si>
  <si>
    <t>№00912</t>
  </si>
  <si>
    <t>27002002</t>
  </si>
  <si>
    <t>№00931</t>
  </si>
  <si>
    <t>30002019</t>
  </si>
  <si>
    <t>300</t>
  </si>
  <si>
    <t>№00493</t>
  </si>
  <si>
    <t>30002004</t>
  </si>
  <si>
    <t>№00545</t>
  </si>
  <si>
    <t>30002007</t>
  </si>
  <si>
    <t>№00885</t>
  </si>
  <si>
    <t>30002008</t>
  </si>
  <si>
    <t>30002011</t>
  </si>
  <si>
    <t>№00886</t>
  </si>
  <si>
    <t>30002013</t>
  </si>
  <si>
    <t>№00946</t>
  </si>
  <si>
    <t>33002001</t>
  </si>
  <si>
    <t>330</t>
  </si>
  <si>
    <t>№00547</t>
  </si>
  <si>
    <t>33002010</t>
  </si>
  <si>
    <t>33002030</t>
  </si>
  <si>
    <t>33002014</t>
  </si>
  <si>
    <t>33002004</t>
  </si>
  <si>
    <t>№00860</t>
  </si>
  <si>
    <t>33002006</t>
  </si>
  <si>
    <t>№00907</t>
  </si>
  <si>
    <t>33002025</t>
  </si>
  <si>
    <t>33002009</t>
  </si>
  <si>
    <t>№00915</t>
  </si>
  <si>
    <t>33002008</t>
  </si>
  <si>
    <t>№00940</t>
  </si>
  <si>
    <t>35002004</t>
  </si>
  <si>
    <t>350</t>
  </si>
  <si>
    <t>№00582</t>
  </si>
  <si>
    <t>35002008</t>
  </si>
  <si>
    <t>№00846</t>
  </si>
  <si>
    <t>35002014</t>
  </si>
  <si>
    <t>№00888</t>
  </si>
  <si>
    <t>Хива БХМ</t>
  </si>
  <si>
    <t>Иш тартиби</t>
  </si>
  <si>
    <t>Жойлашган манзил</t>
  </si>
  <si>
    <t>Иш кунлари</t>
  </si>
  <si>
    <t>24/7</t>
  </si>
  <si>
    <t>Рейс бўлган кунлари</t>
  </si>
  <si>
    <t>Байрам вақтида</t>
  </si>
  <si>
    <t>Хар куни соат 9:00 дан18:00 гача</t>
  </si>
  <si>
    <t>Хар куни соат 9:00 дан 20:00 гача</t>
  </si>
  <si>
    <t>Хар куни соат 8:00 дан19:00 гача</t>
  </si>
  <si>
    <t>Хозирги кунда ишлаётган</t>
  </si>
  <si>
    <t>Ишламоқда</t>
  </si>
  <si>
    <t>Ремонт</t>
  </si>
  <si>
    <t>Ёпиқ</t>
  </si>
  <si>
    <t>Фақат харид амалиётлари</t>
  </si>
  <si>
    <t>Cергели филиали БХМ</t>
  </si>
  <si>
    <t>Қоровулбозор БХМ</t>
  </si>
  <si>
    <t>Шофиркон БХМ</t>
  </si>
  <si>
    <t>Вобкент БХМ</t>
  </si>
  <si>
    <t>Гурлан БХМ</t>
  </si>
  <si>
    <r>
      <t xml:space="preserve">ВАШлар  Жами: </t>
    </r>
    <r>
      <rPr>
        <b/>
        <sz val="11"/>
        <rFont val="Times New Roman"/>
        <family val="1"/>
        <charset val="204"/>
      </rPr>
      <t>108</t>
    </r>
  </si>
  <si>
    <t>06002055</t>
  </si>
  <si>
    <t>06002054</t>
  </si>
  <si>
    <t>06002062</t>
  </si>
  <si>
    <t>06002063</t>
  </si>
  <si>
    <t>06002059</t>
  </si>
  <si>
    <t>06002060</t>
  </si>
  <si>
    <t>06002061</t>
  </si>
  <si>
    <t>06002066</t>
  </si>
  <si>
    <t>06002067</t>
  </si>
  <si>
    <t>06002064</t>
  </si>
  <si>
    <t>06002065</t>
  </si>
  <si>
    <t>06002056</t>
  </si>
  <si>
    <t>06002058</t>
  </si>
  <si>
    <t>06002057</t>
  </si>
  <si>
    <t>06002052</t>
  </si>
  <si>
    <t>06002050</t>
  </si>
  <si>
    <t>06002051</t>
  </si>
  <si>
    <t>06002053</t>
  </si>
  <si>
    <t>06002049</t>
  </si>
  <si>
    <t>06002048</t>
  </si>
  <si>
    <t>06002068</t>
  </si>
  <si>
    <t>06002069</t>
  </si>
  <si>
    <t>06002070</t>
  </si>
  <si>
    <t>06002071</t>
  </si>
  <si>
    <t>06002072</t>
  </si>
  <si>
    <t>06002075</t>
  </si>
  <si>
    <t>06002076</t>
  </si>
  <si>
    <t>06002077</t>
  </si>
  <si>
    <t>06002078</t>
  </si>
  <si>
    <t>06002073</t>
  </si>
  <si>
    <t>06002074</t>
  </si>
  <si>
    <t>Рейс бўлган вақтларда</t>
  </si>
  <si>
    <t>Хар куни 09:00 дан 17:00 гача</t>
  </si>
  <si>
    <t>gk</t>
  </si>
  <si>
    <t>uyhl</t>
  </si>
  <si>
    <t>ji;</t>
  </si>
  <si>
    <t>joi'</t>
  </si>
  <si>
    <t>bjk'</t>
  </si>
  <si>
    <t>bvjh;il</t>
  </si>
  <si>
    <t>Lotte City Hotel</t>
  </si>
  <si>
    <t>Jizzax amaliyot BXM</t>
  </si>
  <si>
    <t>bank binosi</t>
  </si>
  <si>
    <t>Industsrial BXM</t>
  </si>
  <si>
    <t>Mirzacho'l BXM</t>
  </si>
  <si>
    <t>Dushanba -Juma 10:00 dan 17:00 gacha</t>
  </si>
  <si>
    <t>Har kuni 08:00 dan 18:00 gacha</t>
  </si>
  <si>
    <t>11650</t>
  </si>
  <si>
    <t>11651</t>
  </si>
  <si>
    <t>11652</t>
  </si>
  <si>
    <t>11610</t>
  </si>
  <si>
    <t>11611</t>
  </si>
  <si>
    <t>11612</t>
  </si>
  <si>
    <t>11707</t>
  </si>
  <si>
    <t>11708</t>
  </si>
  <si>
    <t>11709</t>
  </si>
  <si>
    <t>11135</t>
  </si>
  <si>
    <t>11693</t>
  </si>
  <si>
    <t>11587</t>
  </si>
  <si>
    <t>11123</t>
  </si>
  <si>
    <t>11124</t>
  </si>
  <si>
    <t>11125</t>
  </si>
  <si>
    <t>11126</t>
  </si>
  <si>
    <t>11127</t>
  </si>
  <si>
    <t>11694</t>
  </si>
  <si>
    <t>11695</t>
  </si>
  <si>
    <t>11696</t>
  </si>
  <si>
    <t>11697</t>
  </si>
  <si>
    <t>11703</t>
  </si>
  <si>
    <t>11704</t>
  </si>
  <si>
    <t>11705</t>
  </si>
  <si>
    <t>11706</t>
  </si>
  <si>
    <t>11688</t>
  </si>
  <si>
    <t>11690</t>
  </si>
  <si>
    <t>11691</t>
  </si>
  <si>
    <t>11692</t>
  </si>
  <si>
    <t>11698</t>
  </si>
  <si>
    <t>11699</t>
  </si>
  <si>
    <t>11700</t>
  </si>
  <si>
    <t>11701</t>
  </si>
  <si>
    <t>11702</t>
  </si>
  <si>
    <t>11689</t>
  </si>
  <si>
    <t>11653</t>
  </si>
  <si>
    <t>11654</t>
  </si>
  <si>
    <t>11655</t>
  </si>
  <si>
    <t>11656</t>
  </si>
  <si>
    <t>11657</t>
  </si>
  <si>
    <t>11254</t>
  </si>
  <si>
    <t>11255</t>
  </si>
  <si>
    <t>11256</t>
  </si>
  <si>
    <t>11142</t>
  </si>
  <si>
    <t>Aeroport</t>
  </si>
  <si>
    <t>Buxoro Amaliyot BXM</t>
  </si>
  <si>
    <t>Buxoro Amaliyot BXM 2</t>
  </si>
  <si>
    <t>Buxoro Amaliyot BXM 3</t>
  </si>
  <si>
    <t>Buxoro Amaliyot BXM 4</t>
  </si>
  <si>
    <t>Buxoro Amaliyot BXM 5</t>
  </si>
  <si>
    <t>Buxoro Amaliyot BXM 6</t>
  </si>
  <si>
    <t>Buxoro Amaliyot BXM 7</t>
  </si>
  <si>
    <t>Buxoro shahax BXO</t>
  </si>
  <si>
    <t>Buxoro Amaliyot BXM Buxara Aziya Mehmonxona</t>
  </si>
  <si>
    <t>Buxoro Amaliyot BXM Buxara Wyndham Mehmonxona</t>
  </si>
  <si>
    <t>Buxoro Amaliyot BXM Buxara Aeroport binosi</t>
  </si>
  <si>
    <t>Naqshband BXO</t>
  </si>
  <si>
    <t>Ark BXO</t>
  </si>
  <si>
    <t>G'ijduvon BXM</t>
  </si>
  <si>
    <t>G'ijduvon BXM 2</t>
  </si>
  <si>
    <t>G'ijduvon BXM 3</t>
  </si>
  <si>
    <t>G'ijduvon BXM 4</t>
  </si>
  <si>
    <t>Kogon BXM</t>
  </si>
  <si>
    <t>Kogon BXM 2</t>
  </si>
  <si>
    <t>Kogon BXM 3</t>
  </si>
  <si>
    <t>Qorako'l BXM</t>
  </si>
  <si>
    <t>Qorako'l BXM 2</t>
  </si>
  <si>
    <t>Qorako'l BXM 3</t>
  </si>
  <si>
    <t>Qorako'l BXM 4</t>
  </si>
  <si>
    <t>Romitan BXM</t>
  </si>
  <si>
    <t>Romitan BXM 2</t>
  </si>
  <si>
    <t>Romitan BXM 3</t>
  </si>
  <si>
    <t>Romitan BXM 4</t>
  </si>
  <si>
    <t>Qorovulbozor BXO</t>
  </si>
  <si>
    <t>Shofirkon BXO</t>
  </si>
  <si>
    <t>Vobkent BXO</t>
  </si>
  <si>
    <t>Samarqand viloyati, Jomboy tumani, Oxunboboev ko‘chasi, 25 uy. Bank binosi</t>
  </si>
  <si>
    <t>Samarqand viloyati, Pastdarg‘om tumani, Juma shahri, Samarqand ko‘chasi, 87 uy. Bank binosi</t>
  </si>
  <si>
    <t>Samarqand shahri, Firdavsiy ko‘chasi, 7-uy. Bank binosi</t>
  </si>
  <si>
    <t>Samarqand shahri, Mirzo Ulug’bek ko’chasi 1-uy. Bank binosi</t>
  </si>
  <si>
    <t>Samarqand viloyati, Urgut tumani, Navoiy Shoh ko‘chasi, 176 uy. Bank binosi</t>
  </si>
  <si>
    <t>Samarqand tumani, Konigil massivi, Samarqand city hududi, Samarkand Regency-Amir Temur mexmonxonasi</t>
  </si>
  <si>
    <t>"Qarshi amaliyot" BXM</t>
  </si>
  <si>
    <t>Qashqadaryo viloyati Qarshi shahar I.Karimov ko'chasi, 219 uy</t>
  </si>
  <si>
    <t>Shaxrisabz BXM</t>
  </si>
  <si>
    <t>Qashqadaryo viloyati Shaxrisabz shahar Ipak yuli ko'chasi, 100 uy</t>
  </si>
  <si>
    <t>Jizza shahri, Sh. Rashidov ko'chasi 20 uy</t>
  </si>
  <si>
    <t>Mirzacho'l tumani, O'zbekiston ko'chasi, 106 uy</t>
  </si>
  <si>
    <t>Guliston shahar, Taraqqiyot mahallasi, Birlashgan ko'chasi 8 uy</t>
  </si>
  <si>
    <t>Andijon shaxar Navoiy shox</t>
  </si>
  <si>
    <t>Andijon shaxar Yangi aylanma ko‘cha 1-uy</t>
  </si>
  <si>
    <t>Asaka tuman A.Temur MFY N.Kubro 27a-uy</t>
  </si>
  <si>
    <t>Marxamat tumani Ipay yo‘li ko‘cha  126-uy</t>
  </si>
  <si>
    <t>Chortoq shahri, Istiklol ko‘chasi, 5-uy</t>
  </si>
  <si>
    <t>Uchko‘rg‘on tumani, Do‘stlik ko‘chasi, 18-uy.</t>
  </si>
  <si>
    <t>uychi tumani, Beruniy ko‘chasi, 32-uy</t>
  </si>
  <si>
    <t>Buxoro shaxar, M.Ikbol ko‘chasi 3-uy</t>
  </si>
  <si>
    <t>G‘ijduvon tumani, B.Naqshband ko‘chasi 45-uy</t>
  </si>
  <si>
    <t>Kogon shaxar Korovulbozor Shox ko‘chasi 1-uy</t>
  </si>
  <si>
    <t>Korako‘l tumani, Ulug‘bek ko‘chasi, 37-uy.</t>
  </si>
  <si>
    <t>Romitan tumani, Baxoriston ko‘chasi, 75-uy</t>
  </si>
  <si>
    <t>Buxoro shaxar, B.Naqshband koʼchasi</t>
  </si>
  <si>
    <t>Urganch shaxarAl-Xorazmiy ko‘chasi 65-A uy</t>
  </si>
  <si>
    <t>Xazorasp tuman Usmon Yusupov ko‘cha 1 uy</t>
  </si>
  <si>
    <t>Xonka tuman Al Xorazmiy ko‘cha 2A uy</t>
  </si>
  <si>
    <t>Urganch tuman 3 ko‘prik max Aeroport ko‘cha 5 uy</t>
  </si>
  <si>
    <t>Urganch shaxar Al Xorazmiy ko‘cha 1D uy</t>
  </si>
  <si>
    <t>Shovot tuman Maxtumquli maxallasi</t>
  </si>
  <si>
    <t>Termiz sh. At-Termiziy kuchasi 1 a uy</t>
  </si>
  <si>
    <t>Denov sh. Mustakillik kuchasi 47 uy</t>
  </si>
  <si>
    <t>Kumkurgon t. Yangi shaxar maxallasi Beruniy kuchasi 6 uy</t>
  </si>
  <si>
    <t>Termiz tuman Ayritom maxallasi Ayritom bojxona kompleksi</t>
  </si>
  <si>
    <t>Termiz t. Navruz maxallasi Termiz Aeroporti</t>
  </si>
  <si>
    <t>Navoiy shahar Ibn Sino ko‘chasi 14</t>
  </si>
  <si>
    <t>Zarafshon shahar Marvarid ko‘chasi 43/7</t>
  </si>
  <si>
    <t>Uchquduq shahar Amir Temur ko‘chasi 45</t>
  </si>
  <si>
    <t>Qiziltepa tumani O‘zbekiston shoh ko‘chasi 35</t>
  </si>
  <si>
    <t>Karmana tumani Navoiy erkin iqtisodiy zona</t>
  </si>
  <si>
    <t>Karmana tumani Sardoba MFY</t>
  </si>
  <si>
    <t>Toshkent viloyati, Nurafshon shahar, Toshkent yo‘li ko‘chasi, 10 uy</t>
  </si>
  <si>
    <t>Angren shahar.Oxangaron ko‘chasi 1-uy</t>
  </si>
  <si>
    <t>Yangiyo‘l shahar, Samarqand ko‘chasi 178-uy</t>
  </si>
  <si>
    <t>Yangiyo‘l shahar Yallama bojxona posti</t>
  </si>
  <si>
    <t>Bekabod shahar , Semenchenko ko‘chasi, Bekobod avto bojxona</t>
  </si>
  <si>
    <t>Bekabod shahar, Shahriobod ko‘chasi 22-uy</t>
  </si>
  <si>
    <t>Olmaliq shahar, A.Temur ko‘chasi 31-uy</t>
  </si>
  <si>
    <t>Nukus shaxri A Dosnazarov kuchasi 72 uy</t>
  </si>
  <si>
    <t>Nukus shaxri A Dosnazarov kuchasi rakamsiz uy</t>
  </si>
  <si>
    <t>Turtkul tumani Turtkul kuchasi 56 uy</t>
  </si>
  <si>
    <t>Kungrad tumani Garezsizlik kuchasi 31 uy</t>
  </si>
  <si>
    <t>Namangan shahri, I.Karimov ko‘chasi, 2-uy</t>
  </si>
  <si>
    <t>Namangan shahri, Xalqaro Aeroport binosi</t>
  </si>
  <si>
    <t>Farg‘ona sh., Al-Fargoniy ko‘chasi 35-uy</t>
  </si>
  <si>
    <t>Kuva tumani A.Yassaviy ko‘chasi 55-uy</t>
  </si>
  <si>
    <t>Besharik shaxri Sirdaryo ko‘chasi</t>
  </si>
  <si>
    <t>Qo‘qon sh., Xamza ko‘chasi 34-uy</t>
  </si>
  <si>
    <t xml:space="preserve">Rishton tumani, Roshidoniy ko‘chasi 253-uy </t>
  </si>
  <si>
    <t>Besharik tumani, Andarxon qishlog‘i</t>
  </si>
  <si>
    <t>Bosh amaliyot BXM</t>
  </si>
  <si>
    <t>Toshkеnt sh., Mirobod tumani Ya.Gulyamov 95 uy</t>
  </si>
  <si>
    <t>Sеbzor amaliyot BXM</t>
  </si>
  <si>
    <t>Toshkеnt sh., Olmazor tumani G‘.G‘ulom ko‘chasi 1 uy</t>
  </si>
  <si>
    <t>Mirzo Ulug‘bеk BXM</t>
  </si>
  <si>
    <t>Toshkеnt sh., Mirzo-Ulug‘bеk tumani Pushkin ko‘chasi ko‘chasi 66 uy</t>
  </si>
  <si>
    <t>Toshkеnt sh., Yunusobod tum, Buyuk Turon ko‘chasi, 56-uy</t>
  </si>
  <si>
    <t xml:space="preserve">Mirzo Ulug‘bеk BXM (Univеrsal kassa) </t>
  </si>
  <si>
    <t>Yunusobod BXM</t>
  </si>
  <si>
    <t>Toshkеnt sh., Yunusobod tumani 11/32 "a" uy</t>
  </si>
  <si>
    <t>Yashnobod BXM (Univеrsal kassa)</t>
  </si>
  <si>
    <t>Toshkеnt sh., Yashnabod tumani S.Azimov ko‘chasi 1 tup  2-"a" uy</t>
  </si>
  <si>
    <t>HILTON mеxmonxonasi</t>
  </si>
  <si>
    <t>Toshkеnt sh., Shayxontoxur tumani, Islom Karimov ko‘chasi  2 uy</t>
  </si>
  <si>
    <t>Sеrgеli BXM Univеrsal kassa</t>
  </si>
  <si>
    <t xml:space="preserve">Toshkеnt sh., Sеrgеliy tumani, Sеrgеliy 6, Dеxqon bozor maydoni </t>
  </si>
  <si>
    <t>Yakkasaroy BXM (Univеrsal kassa)</t>
  </si>
  <si>
    <t>Toshkеnt sh., YAkkasaroy tumani, Bobur ko‘chasi 85 uy</t>
  </si>
  <si>
    <t>Toshkеnt aeroporti uchib kеtish zali 1</t>
  </si>
  <si>
    <t>Toshkеnt sh., Sеrgеli tumani, Qumariq ko‘chasi 13 uy</t>
  </si>
  <si>
    <t>Toshkеnt aeroporti uchib kеtish zali 2</t>
  </si>
  <si>
    <t>Toshkеnt aeroporti uchib kеlish zali 1</t>
  </si>
  <si>
    <t>Toshkеnt aeroporti uchib kеlish zali 2</t>
  </si>
  <si>
    <t>Toshkеnt sh., Olmazor tumani, Qora qamish 2/4, Kalonov  54 uy</t>
  </si>
  <si>
    <t>Olmazor BXM (Univеrsal kassa)</t>
  </si>
  <si>
    <t>Markaziy amaliyot BXM (Univеrsal kassa)</t>
  </si>
  <si>
    <t>Toshkеnt sh., Yunusobod tumani, Amir tеmur ko‘chasi  101 uy</t>
  </si>
  <si>
    <t>Toshkеnt sh., Mirobod tumani T. Shеvchеnko ko‘chasi 29 uy</t>
  </si>
  <si>
    <t>Akadеm BXM (Univеrsal kassa)</t>
  </si>
  <si>
    <t xml:space="preserve">Toshkеnt sh., CHilonzor tumani, Xalqlar do‘stligi xiyoboni (prospеkt) 28  uy </t>
  </si>
  <si>
    <t>Toshkеnt sh., Chilonzor tumani, Bunyodkor ko‘chasi Abu-saxiy A651</t>
  </si>
  <si>
    <t>Sеshanbi-YAkshanba 10:00dan 17:00gacha</t>
  </si>
  <si>
    <t>ABU-SAXIY BXO Univеrsal kassa 1</t>
  </si>
  <si>
    <t>Sayohat BXM (Univеrsal kassa)</t>
  </si>
  <si>
    <t>Uchtеpa BXM (Univеrsal kassa)</t>
  </si>
  <si>
    <t>Toshkеnt sh., Uchtеpa tumani, Farxod ko‘chasi 54 uy</t>
  </si>
  <si>
    <t>Toshkеnt sh., Bеktеmir tumani, X.Bayqaro ko‘chasi 15 uy</t>
  </si>
  <si>
    <t>Bеktеmir BXM (Univеrsal kassa)</t>
  </si>
  <si>
    <t>Yangiobod BXM (Univеrsal kassa)</t>
  </si>
  <si>
    <t>Toshkеnt sh., Yashnobod tumani, Elbеk ko‘chasi 28 uy</t>
  </si>
  <si>
    <t>Nurafshon amaliyot BXM</t>
  </si>
  <si>
    <t>Navoiy amaliyot BXM</t>
  </si>
  <si>
    <t>Zarafshon BXM</t>
  </si>
  <si>
    <t>Uchquduq BXM</t>
  </si>
  <si>
    <t>QiziltepaBXM</t>
  </si>
  <si>
    <t>Malikrabot BXM</t>
  </si>
  <si>
    <t>Navoiy xalqaro aeroporti</t>
  </si>
  <si>
    <t>Termiz amaliyot BXM</t>
  </si>
  <si>
    <t>Denov BXM</t>
  </si>
  <si>
    <t>Qumqo'rg'on BXM</t>
  </si>
  <si>
    <t>Nukus amaliyot BXM</t>
  </si>
  <si>
    <t>Nukus amaliyot BXM   Aeroport</t>
  </si>
  <si>
    <t>To'rtko'l BXM</t>
  </si>
  <si>
    <t>Ko'ngrad  BXM</t>
  </si>
  <si>
    <t>Namangan BXM</t>
  </si>
  <si>
    <t>Namangan BXM,  Aeroport binosi</t>
  </si>
  <si>
    <t>Uychi BXM</t>
  </si>
  <si>
    <t>Uchqo'rg'on BXM</t>
  </si>
  <si>
    <t>Chortoq BXM</t>
  </si>
  <si>
    <t>Viloyat filiallar nomlari</t>
  </si>
  <si>
    <t>Joylashgan manzili</t>
  </si>
  <si>
    <t>Adress</t>
  </si>
  <si>
    <t>VASH</t>
  </si>
  <si>
    <t>Ish tartibi</t>
  </si>
  <si>
    <t>Toshkеnt sh., Mirzo-Ulug‘bеk tumani Mustaqillik shoxko‘chasi ko‘chasi 66 uy</t>
  </si>
  <si>
    <t>BXM kodi</t>
  </si>
  <si>
    <t>Vokzal</t>
  </si>
  <si>
    <t>06002079</t>
  </si>
  <si>
    <t>06002080</t>
  </si>
  <si>
    <t>06002081</t>
  </si>
  <si>
    <t>06002083</t>
  </si>
  <si>
    <t>06002084</t>
  </si>
  <si>
    <t>+</t>
  </si>
  <si>
    <t>Andijon viloyat BXM</t>
  </si>
  <si>
    <t>Andijon viloyat BXM (Aeroport)</t>
  </si>
  <si>
    <t>Asaka BXM</t>
  </si>
  <si>
    <t>Marxamat BXM</t>
  </si>
  <si>
    <t>Sirdaryo viloyat BXM 1</t>
  </si>
  <si>
    <t>Farg'ona amaliyot  BXM</t>
  </si>
  <si>
    <t>Qo'qon BXM</t>
  </si>
  <si>
    <t>Beshariq BXM</t>
  </si>
  <si>
    <t>Beshariq BXM, Андархон пости</t>
  </si>
  <si>
    <t>Rishton BXM</t>
  </si>
  <si>
    <t>QuvaBXM</t>
  </si>
  <si>
    <t>Angren BXM</t>
  </si>
  <si>
    <t>Yangiyo'l BXM</t>
  </si>
  <si>
    <t>Yangiyo'l BXM, yallama bojxona kompleksi</t>
  </si>
  <si>
    <t>Bekobod BXM, Bekobod avto bojxona</t>
  </si>
  <si>
    <t>Bekobod BXM</t>
  </si>
  <si>
    <t>Olmaliq BXM, BXM</t>
  </si>
  <si>
    <t>Jomboy BXM</t>
  </si>
  <si>
    <t>Pastdarg‘om BXM</t>
  </si>
  <si>
    <t>Amir Temur Regensy mexmonxonasi</t>
  </si>
  <si>
    <t>Samarqand amaliyot BXM</t>
  </si>
  <si>
    <t>Ургут тумани, Жартепа ҚФЙ, Тинчлик маҳалласи</t>
  </si>
  <si>
    <t>Urgut BXM</t>
  </si>
  <si>
    <t>Rеgiston BXM</t>
  </si>
  <si>
    <t>Toshkеnt aeroporti uchib kеlish zali 3</t>
  </si>
  <si>
    <t>Toshkеnt aeroporti uchib kеlish zali 4</t>
  </si>
  <si>
    <t>Bojxona</t>
  </si>
  <si>
    <t>Mexmonxona</t>
  </si>
  <si>
    <t>Buxoro Aeroport binosi</t>
  </si>
  <si>
    <t>"Xorazm Aeroport binosi</t>
  </si>
  <si>
    <t xml:space="preserve">"Xorazm  Vokzal </t>
  </si>
  <si>
    <t>Shovot bojxona kompleksi</t>
  </si>
  <si>
    <t xml:space="preserve">Buxoro Amaliyot BXM </t>
  </si>
  <si>
    <t xml:space="preserve">"Xorazm amaliyot" BXM </t>
  </si>
  <si>
    <t xml:space="preserve">Hazorasp BXM </t>
  </si>
  <si>
    <t xml:space="preserve">Xonqa BXM </t>
  </si>
  <si>
    <t>Termiz Aeroport binosi</t>
  </si>
  <si>
    <t>Termiz  Ayritom bojxons kompleksi</t>
  </si>
  <si>
    <t>Жартепа божхона комплекси</t>
  </si>
  <si>
    <t>№</t>
  </si>
  <si>
    <t>O'zmilliybank AJ tasarrufidagi Bayram kunlari ishga jalb qilingan valyuta ayirboshlash shoxobchalari</t>
  </si>
  <si>
    <t>Shovot BXM</t>
  </si>
  <si>
    <t>Shovot tuman turkmaniston kuchasi 11-uy</t>
  </si>
  <si>
    <t>Jizza shahri A Sanoat xududi</t>
  </si>
  <si>
    <t>Toshkеnt aeroporti uchib kеlish zali 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</si>
</sst>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р_._-;\-* #,##0_р_._-;_-* &quot;-&quot;_р_.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_ ;[Red]\-#,##0\ "/>
    <numFmt numFmtId="168" formatCode="_(* #,##0.0_);_(* \(#,##0.0\);_(* &quot;-&quot;??_);_(@_)"/>
    <numFmt numFmtId="169" formatCode="&quot;$&quot;#,##0_);[Red]\(&quot;$&quot;#,##0\)"/>
    <numFmt numFmtId="170" formatCode="_(&quot;$&quot;* #,##0.00_);_(&quot;$&quot;* \(#,##0.00\);_(&quot;$&quot;* &quot;-&quot;??_);_(@_)"/>
    <numFmt numFmtId="171" formatCode="[$$-409]#,##0.0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Uz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name val="Helv"/>
      <family val="2"/>
    </font>
    <font>
      <sz val="10"/>
      <name val="Arial Cyr"/>
    </font>
    <font>
      <b/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Arial Black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165" fontId="1" fillId="0" borderId="0" applyFont="0" applyFill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3" borderId="0" applyNumberFormat="0" applyBorder="0" applyAlignment="0" applyProtection="0"/>
    <xf numFmtId="0" fontId="12" fillId="7" borderId="0" applyNumberFormat="0" applyBorder="0" applyAlignment="0" applyProtection="0"/>
    <xf numFmtId="0" fontId="13" fillId="24" borderId="11" applyNumberFormat="0" applyAlignment="0" applyProtection="0"/>
    <xf numFmtId="0" fontId="14" fillId="25" borderId="12" applyNumberFormat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11" applyNumberFormat="0" applyAlignment="0" applyProtection="0"/>
    <xf numFmtId="0" fontId="21" fillId="0" borderId="16" applyNumberFormat="0" applyFill="0" applyAlignment="0" applyProtection="0"/>
    <xf numFmtId="0" fontId="22" fillId="26" borderId="0" applyNumberFormat="0" applyBorder="0" applyAlignment="0" applyProtection="0"/>
    <xf numFmtId="0" fontId="23" fillId="0" borderId="0"/>
    <xf numFmtId="0" fontId="24" fillId="27" borderId="17" applyNumberFormat="0" applyFont="0" applyAlignment="0" applyProtection="0"/>
    <xf numFmtId="0" fontId="25" fillId="24" borderId="18" applyNumberForma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24" fillId="0" borderId="0"/>
    <xf numFmtId="0" fontId="29" fillId="0" borderId="0"/>
    <xf numFmtId="0" fontId="10" fillId="0" borderId="0"/>
    <xf numFmtId="0" fontId="10" fillId="0" borderId="0"/>
    <xf numFmtId="0" fontId="30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164" fontId="30" fillId="0" borderId="0" applyFont="0" applyFill="0" applyBorder="0" applyAlignment="0" applyProtection="0"/>
    <xf numFmtId="167" fontId="32" fillId="0" borderId="0" applyFont="0" applyFill="0" applyBorder="0" applyAlignment="0" applyProtection="0"/>
    <xf numFmtId="164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8" fontId="3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166" fontId="2" fillId="0" borderId="0" xfId="1" applyNumberFormat="1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22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6" fontId="5" fillId="2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/>
    <xf numFmtId="0" fontId="6" fillId="0" borderId="2" xfId="0" applyFont="1" applyBorder="1" applyAlignment="1">
      <alignment horizontal="left" wrapText="1"/>
    </xf>
    <xf numFmtId="165" fontId="6" fillId="0" borderId="2" xfId="0" applyNumberFormat="1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9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4" borderId="10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wrapText="1"/>
    </xf>
    <xf numFmtId="0" fontId="7" fillId="0" borderId="0" xfId="0" applyFont="1"/>
    <xf numFmtId="0" fontId="2" fillId="0" borderId="0" xfId="1" applyNumberFormat="1" applyFont="1" applyFill="1" applyAlignment="1">
      <alignment horizontal="center" vertical="center" wrapText="1"/>
    </xf>
    <xf numFmtId="166" fontId="2" fillId="0" borderId="0" xfId="0" applyNumberFormat="1" applyFont="1"/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/>
    <xf numFmtId="0" fontId="2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166" fontId="7" fillId="0" borderId="0" xfId="1" applyNumberFormat="1" applyFont="1" applyFill="1"/>
    <xf numFmtId="166" fontId="7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35" fillId="0" borderId="0" xfId="0" applyFont="1"/>
    <xf numFmtId="0" fontId="8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wrapText="1"/>
    </xf>
    <xf numFmtId="0" fontId="35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22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</cellXfs>
  <cellStyles count="81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Linked Cell" xfId="36" xr:uid="{00000000-0005-0000-0000-000022000000}"/>
    <cellStyle name="Neutral" xfId="37" xr:uid="{00000000-0005-0000-0000-000023000000}"/>
    <cellStyle name="Normal__5_200~3" xfId="38" xr:uid="{00000000-0005-0000-0000-000024000000}"/>
    <cellStyle name="Note" xfId="39" xr:uid="{00000000-0005-0000-0000-000025000000}"/>
    <cellStyle name="Output" xfId="40" xr:uid="{00000000-0005-0000-0000-000026000000}"/>
    <cellStyle name="Title" xfId="41" xr:uid="{00000000-0005-0000-0000-000027000000}"/>
    <cellStyle name="Total" xfId="42" xr:uid="{00000000-0005-0000-0000-000028000000}"/>
    <cellStyle name="Warning Text" xfId="43" xr:uid="{00000000-0005-0000-0000-000029000000}"/>
    <cellStyle name="Обычный" xfId="0" builtinId="0"/>
    <cellStyle name="Обычный 2" xfId="44" xr:uid="{00000000-0005-0000-0000-00002B000000}"/>
    <cellStyle name="Обычный 2 2" xfId="45" xr:uid="{00000000-0005-0000-0000-00002C000000}"/>
    <cellStyle name="Обычный 2 2 2" xfId="46" xr:uid="{00000000-0005-0000-0000-00002D000000}"/>
    <cellStyle name="Обычный 2 2_СВОДКА 01.07.2017 realno" xfId="47" xr:uid="{00000000-0005-0000-0000-00002E000000}"/>
    <cellStyle name="Обычный 2 3" xfId="48" xr:uid="{00000000-0005-0000-0000-00002F000000}"/>
    <cellStyle name="Обычный 2 4" xfId="49" xr:uid="{00000000-0005-0000-0000-000030000000}"/>
    <cellStyle name="Обычный 2_СВОДКА 01.07.2017 realno" xfId="50" xr:uid="{00000000-0005-0000-0000-000031000000}"/>
    <cellStyle name="Обычный 3" xfId="51" xr:uid="{00000000-0005-0000-0000-000032000000}"/>
    <cellStyle name="Обычный 3 2" xfId="52" xr:uid="{00000000-0005-0000-0000-000033000000}"/>
    <cellStyle name="Обычный 3_СВОДКА 01.07.2017 realno" xfId="53" xr:uid="{00000000-0005-0000-0000-000034000000}"/>
    <cellStyle name="Обычный 4" xfId="54" xr:uid="{00000000-0005-0000-0000-000035000000}"/>
    <cellStyle name="Обычный 5" xfId="55" xr:uid="{00000000-0005-0000-0000-000036000000}"/>
    <cellStyle name="Обычный 5 2" xfId="56" xr:uid="{00000000-0005-0000-0000-000037000000}"/>
    <cellStyle name="Обычный 6" xfId="57" xr:uid="{00000000-0005-0000-0000-000038000000}"/>
    <cellStyle name="Обычный 7" xfId="58" xr:uid="{00000000-0005-0000-0000-000039000000}"/>
    <cellStyle name="Обычный 8" xfId="59" xr:uid="{00000000-0005-0000-0000-00003A000000}"/>
    <cellStyle name="Обычный 9" xfId="60" xr:uid="{00000000-0005-0000-0000-00003B000000}"/>
    <cellStyle name="Процентный 2" xfId="61" xr:uid="{00000000-0005-0000-0000-00003C000000}"/>
    <cellStyle name="Процентный 3" xfId="62" xr:uid="{00000000-0005-0000-0000-00003D000000}"/>
    <cellStyle name="Процентный 4" xfId="63" xr:uid="{00000000-0005-0000-0000-00003E000000}"/>
    <cellStyle name="Процентный 5" xfId="64" xr:uid="{00000000-0005-0000-0000-00003F000000}"/>
    <cellStyle name="Стиль 1" xfId="65" xr:uid="{00000000-0005-0000-0000-000040000000}"/>
    <cellStyle name="Финансовый" xfId="1" builtinId="3"/>
    <cellStyle name="Финансовый [0] 2" xfId="66" xr:uid="{00000000-0005-0000-0000-000042000000}"/>
    <cellStyle name="Финансовый [0] 2 2" xfId="67" xr:uid="{00000000-0005-0000-0000-000043000000}"/>
    <cellStyle name="Финансовый [0] 3" xfId="68" xr:uid="{00000000-0005-0000-0000-000044000000}"/>
    <cellStyle name="Финансовый 10" xfId="69" xr:uid="{00000000-0005-0000-0000-000045000000}"/>
    <cellStyle name="Финансовый 11" xfId="70" xr:uid="{00000000-0005-0000-0000-000046000000}"/>
    <cellStyle name="Финансовый 12" xfId="71" xr:uid="{00000000-0005-0000-0000-000047000000}"/>
    <cellStyle name="Финансовый 2" xfId="72" xr:uid="{00000000-0005-0000-0000-000048000000}"/>
    <cellStyle name="Финансовый 2 2" xfId="73" xr:uid="{00000000-0005-0000-0000-000049000000}"/>
    <cellStyle name="Финансовый 3" xfId="74" xr:uid="{00000000-0005-0000-0000-00004A000000}"/>
    <cellStyle name="Финансовый 4" xfId="75" xr:uid="{00000000-0005-0000-0000-00004B000000}"/>
    <cellStyle name="Финансовый 5" xfId="76" xr:uid="{00000000-0005-0000-0000-00004C000000}"/>
    <cellStyle name="Финансовый 6" xfId="77" xr:uid="{00000000-0005-0000-0000-00004D000000}"/>
    <cellStyle name="Финансовый 7" xfId="78" xr:uid="{00000000-0005-0000-0000-00004E000000}"/>
    <cellStyle name="Финансовый 8" xfId="79" xr:uid="{00000000-0005-0000-0000-00004F000000}"/>
    <cellStyle name="Финансовый 9" xfId="80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svod-2008\CVODKA01\DBase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0.110\&#1054;&#1090;&#1095;&#1105;&#1090;\SVOD-2013\DBF-25.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0;&#1054;&#1041;%20&#1074;&#1072;%20&#1042;&#1040;&#1064;&#1083;&#1072;&#1088;%20&#1086;&#1095;&#1080;&#1083;&#1080;&#1096;&#1080;&#1075;&#1072;%20&#1086;&#1080;&#1076;\YANGI%20SHTATKA%20KOB%20VASHLAR\Work\work\ARCH\svod2017\OTCH04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52Y4ZY\svod2003\Otch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0;&#1054;&#1041;%20&#1074;&#1072;%20&#1042;&#1040;&#1064;&#1083;&#1072;&#1088;%20&#1086;&#1095;&#1080;&#1083;&#1080;&#1096;&#1080;&#1075;&#1072;%20&#1086;&#1080;&#1076;\YANGI%20SHTATKA%20KOB%20VASHLAR\Work\R%20Mardiev\KONVEROPER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Tab1"/>
      <sheetName val="Tab2"/>
      <sheetName val="Tab3"/>
      <sheetName val="Tab4"/>
      <sheetName val="Banks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I5" t="str">
            <v>ЗАМЕСТИТЕЛЬ ПРЕДСЕДАТЕЛЯ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laroux"/>
      <sheetName val="DBS1 долл"/>
      <sheetName val="DBS2 долл"/>
      <sheetName val="DBS1 евро"/>
      <sheetName val="DBS2 евро"/>
      <sheetName val="DBS1 фунт"/>
      <sheetName val="DBS2 фунт"/>
      <sheetName val="DBS1 йена"/>
      <sheetName val="DBS2 йена"/>
      <sheetName val="DBS1 свод"/>
      <sheetName val="по обл долл"/>
      <sheetName val="по банк долл"/>
      <sheetName val="по обл евро"/>
      <sheetName val="по банк евро"/>
      <sheetName val="по обл фунт"/>
      <sheetName val="по банк фунт"/>
      <sheetName val="по обл йена"/>
      <sheetName val="по банк йена"/>
      <sheetName val="Banks"/>
      <sheetName val="Date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3">
          <cell r="B3" t="str">
            <v>Национальный банк ВЭД</v>
          </cell>
          <cell r="D3" t="str">
            <v>Универсалбанк</v>
          </cell>
        </row>
        <row r="4">
          <cell r="B4" t="str">
            <v>Узпромстройбанк</v>
          </cell>
          <cell r="D4">
            <v>30</v>
          </cell>
        </row>
        <row r="5">
          <cell r="B5" t="str">
            <v>Банк "Асака"</v>
          </cell>
          <cell r="D5">
            <v>31</v>
          </cell>
        </row>
        <row r="6">
          <cell r="B6" t="str">
            <v>Ипотека-банк</v>
          </cell>
          <cell r="D6">
            <v>32</v>
          </cell>
        </row>
        <row r="7">
          <cell r="B7" t="str">
            <v>Агро-банк</v>
          </cell>
          <cell r="D7">
            <v>33</v>
          </cell>
        </row>
        <row r="8">
          <cell r="B8" t="str">
            <v>RBS банк</v>
          </cell>
          <cell r="D8">
            <v>34</v>
          </cell>
        </row>
        <row r="9">
          <cell r="B9" t="str">
            <v>Алокабанк</v>
          </cell>
          <cell r="D9">
            <v>35</v>
          </cell>
        </row>
        <row r="10">
          <cell r="B10" t="str">
            <v>Asia Alliance Bank</v>
          </cell>
          <cell r="D10">
            <v>36</v>
          </cell>
        </row>
        <row r="11">
          <cell r="B11" t="str">
            <v>Hi-Tech банк</v>
          </cell>
          <cell r="D11">
            <v>37</v>
          </cell>
        </row>
        <row r="12">
          <cell r="B12" t="str">
            <v>Трастбанк</v>
          </cell>
          <cell r="D12">
            <v>38</v>
          </cell>
        </row>
        <row r="13">
          <cell r="B13" t="str">
            <v>УзКДБ банк</v>
          </cell>
          <cell r="D13">
            <v>39</v>
          </cell>
        </row>
        <row r="14">
          <cell r="B14" t="str">
            <v>Инфин-банк</v>
          </cell>
          <cell r="D14">
            <v>40</v>
          </cell>
        </row>
        <row r="15">
          <cell r="B15" t="str">
            <v>УТ - банк</v>
          </cell>
          <cell r="D15">
            <v>41</v>
          </cell>
        </row>
        <row r="16">
          <cell r="B16" t="str">
            <v>Банк "Ипак-Йули"</v>
          </cell>
          <cell r="D16">
            <v>42</v>
          </cell>
        </row>
        <row r="17">
          <cell r="B17" t="str">
            <v>Кишлок Курилиш Банк</v>
          </cell>
          <cell r="D17">
            <v>43</v>
          </cell>
        </row>
        <row r="18">
          <cell r="B18" t="str">
            <v>Народный банк</v>
          </cell>
          <cell r="D18">
            <v>44</v>
          </cell>
        </row>
        <row r="19">
          <cell r="B19" t="str">
            <v>Orient financ банк</v>
          </cell>
          <cell r="D19">
            <v>45</v>
          </cell>
        </row>
        <row r="20">
          <cell r="B20" t="str">
            <v>Савдогарбанк</v>
          </cell>
          <cell r="D20">
            <v>46</v>
          </cell>
        </row>
        <row r="21">
          <cell r="B21" t="str">
            <v>Микрокредитбанк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Хамкорбанк</v>
          </cell>
          <cell r="D23">
            <v>49</v>
          </cell>
        </row>
        <row r="24">
          <cell r="B24" t="str">
            <v>Равнакбанк</v>
          </cell>
          <cell r="D24">
            <v>50</v>
          </cell>
        </row>
        <row r="25">
          <cell r="B25" t="str">
            <v>Туркистонбанк</v>
          </cell>
          <cell r="D25">
            <v>51</v>
          </cell>
        </row>
        <row r="26">
          <cell r="B26" t="str">
            <v>Капиталбанк</v>
          </cell>
          <cell r="D26">
            <v>52</v>
          </cell>
        </row>
        <row r="27">
          <cell r="B27" t="str">
            <v>Содеротбанк</v>
          </cell>
          <cell r="D27">
            <v>53</v>
          </cell>
        </row>
        <row r="28">
          <cell r="B28" t="str">
            <v>Уктам банк</v>
          </cell>
          <cell r="D28">
            <v>54</v>
          </cell>
        </row>
        <row r="29">
          <cell r="B29" t="str">
            <v>Давр банк</v>
          </cell>
          <cell r="D29">
            <v>55</v>
          </cell>
        </row>
        <row r="30">
          <cell r="B30" t="str">
            <v>Кредит-стандарт банк</v>
          </cell>
          <cell r="D30">
            <v>56</v>
          </cell>
        </row>
      </sheetData>
      <sheetData sheetId="28" refreshError="1">
        <row r="1">
          <cell r="E1">
            <v>8</v>
          </cell>
          <cell r="F1" t="str">
            <v>августа</v>
          </cell>
          <cell r="G1" t="str">
            <v>2011 г.</v>
          </cell>
        </row>
        <row r="5">
          <cell r="F5" t="str">
            <v>1 сентября 2011 г.</v>
          </cell>
          <cell r="G5" t="str">
            <v>17 сентября 2011 г.</v>
          </cell>
          <cell r="I5" t="str">
            <v>НАЧАЛЬНИК</v>
          </cell>
        </row>
        <row r="6">
          <cell r="F6" t="str">
            <v>2 сентября 2011 г.</v>
          </cell>
          <cell r="G6" t="str">
            <v>18 сентября 2011 г.</v>
          </cell>
          <cell r="I6" t="str">
            <v>СПЕЦИАЛЬНОГО УПРАВЛЕНИЯ</v>
          </cell>
        </row>
        <row r="7">
          <cell r="F7" t="str">
            <v>3 сентября 2011 г.</v>
          </cell>
          <cell r="G7" t="str">
            <v>19 сентября 2011 г.</v>
          </cell>
          <cell r="I7" t="str">
            <v>ВАЛЮТНО-ОБМЕННЫХ ОПЕРАЦИЙ</v>
          </cell>
        </row>
        <row r="8">
          <cell r="F8" t="str">
            <v>4 сентября 2011 г.</v>
          </cell>
          <cell r="G8" t="str">
            <v>20 сентября 2011 г.</v>
          </cell>
        </row>
        <row r="9">
          <cell r="F9" t="str">
            <v>5 сентября 2011 г.</v>
          </cell>
          <cell r="G9" t="str">
            <v>21 сентября 2011 г.</v>
          </cell>
          <cell r="J9">
            <v>31</v>
          </cell>
        </row>
        <row r="10">
          <cell r="F10" t="str">
            <v>6 сентября 2011 г.</v>
          </cell>
          <cell r="G10" t="str">
            <v>22 сентября 2011 г.</v>
          </cell>
          <cell r="J10">
            <v>28</v>
          </cell>
        </row>
        <row r="11">
          <cell r="F11" t="str">
            <v>7 сентября 2011 г.</v>
          </cell>
          <cell r="G11" t="str">
            <v>23 сентября 2011 г.</v>
          </cell>
          <cell r="J11">
            <v>31</v>
          </cell>
        </row>
        <row r="12">
          <cell r="F12" t="str">
            <v>8 сентября 2011 г.</v>
          </cell>
          <cell r="G12" t="str">
            <v>24 сентября 2011 г.</v>
          </cell>
          <cell r="J12">
            <v>30</v>
          </cell>
        </row>
        <row r="13">
          <cell r="F13" t="str">
            <v>9 сентября 2011 г.</v>
          </cell>
          <cell r="G13" t="str">
            <v>25 сентября 2011 г.</v>
          </cell>
          <cell r="J13">
            <v>31</v>
          </cell>
        </row>
        <row r="14">
          <cell r="F14" t="str">
            <v>10 сентября 2011 г.</v>
          </cell>
          <cell r="G14" t="str">
            <v>26 сентября 2011 г.</v>
          </cell>
          <cell r="J14">
            <v>30</v>
          </cell>
        </row>
        <row r="15">
          <cell r="F15" t="str">
            <v>11 сентября 2011 г.</v>
          </cell>
          <cell r="G15" t="str">
            <v>27 сентября 2011 г.</v>
          </cell>
          <cell r="J15">
            <v>31</v>
          </cell>
        </row>
        <row r="16">
          <cell r="F16" t="str">
            <v>12 сентября 2011 г.</v>
          </cell>
          <cell r="G16" t="str">
            <v>28 сентября 2011 г.</v>
          </cell>
          <cell r="J16">
            <v>31</v>
          </cell>
        </row>
        <row r="17">
          <cell r="F17" t="str">
            <v>13 сентября 2011 г.</v>
          </cell>
          <cell r="G17" t="str">
            <v>29 сентября 2011 г.</v>
          </cell>
          <cell r="J17">
            <v>30</v>
          </cell>
        </row>
        <row r="18">
          <cell r="F18" t="str">
            <v>14 сентября 2011 г.</v>
          </cell>
          <cell r="G18" t="str">
            <v>30 сентября 2011 г.</v>
          </cell>
          <cell r="J18">
            <v>31</v>
          </cell>
        </row>
        <row r="19">
          <cell r="F19" t="str">
            <v>15 сентября 2011 г.</v>
          </cell>
          <cell r="G19" t="str">
            <v>0 сентября 2011 г.</v>
          </cell>
          <cell r="J19">
            <v>30</v>
          </cell>
        </row>
        <row r="20">
          <cell r="F20" t="str">
            <v>16 сентября 2011 г.</v>
          </cell>
          <cell r="G20" t="str">
            <v xml:space="preserve"> сентября 2011 г.</v>
          </cell>
          <cell r="J20">
            <v>31</v>
          </cell>
        </row>
      </sheetData>
      <sheetData sheetId="29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 xml:space="preserve">об операциях обменных пунктов уполномоченных банков </v>
          </cell>
          <cell r="B2" t="str">
            <v>об операциях обменных пунктов</v>
          </cell>
        </row>
        <row r="3">
          <cell r="B3" t="str">
            <v>уполномоченных банков на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лоятлар (общий) (2)"/>
      <sheetName val="nafisa"/>
      <sheetName val="sheets"/>
      <sheetName val="JURNAL"/>
      <sheetName val="konv-mes"/>
      <sheetName val="Vce-val"/>
      <sheetName val="General"/>
      <sheetName val="WORK"/>
      <sheetName val="Курсы валют"/>
      <sheetName val="Отчеты"/>
      <sheetName val="Вилоятлар (09-10-11) (ПОК)"/>
      <sheetName val="Вилоятлар (09-10-11)"/>
      <sheetName val="Вилоятлар (харид)"/>
      <sheetName val="Вилоятлар (сотув)"/>
      <sheetName val="Вилоятлар (общий)"/>
      <sheetName val="1-Для ЦБ старый "/>
      <sheetName val="2-МБ учун "/>
      <sheetName val="Электрон "/>
      <sheetName val="Пок-Прод"/>
      <sheetName val="курс разница"/>
      <sheetName val="rates"/>
      <sheetName val="ЦБ"/>
      <sheetName val="Лист5 2 ч"/>
      <sheetName val="российский"/>
      <sheetName val="общая информация по системе 1 ч"/>
      <sheetName val="Информация о ресурсах по дням"/>
      <sheetName val="Информация о ресурсах по месяца"/>
      <sheetName val="Мягвал"/>
      <sheetName val="4-Обнов отчет(ГВЭУ)"/>
      <sheetName val="состав"/>
      <sheetName val="5-Месяц"/>
      <sheetName val="6-TAB-51"/>
      <sheetName val="7-RESURS"/>
      <sheetName val="8-Для ГВЭУ"/>
      <sheetName val="6-TAB-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>
        <row r="5">
          <cell r="C5">
            <v>43069</v>
          </cell>
        </row>
      </sheetData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ОТЧ (2)"/>
      <sheetName val="ОТЧ"/>
      <sheetName val="Чужие"/>
      <sheetName val="Мес"/>
      <sheetName val="Свои"/>
      <sheetName val="Дор-Чек"/>
      <sheetName val="япон"/>
      <sheetName val="за 9 месяц"/>
      <sheetName val="Вложение ТГУ"/>
      <sheetName val="WORK"/>
      <sheetName val="HELP"/>
      <sheetName val="кор поз"/>
      <sheetName val="ТГ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1">
          <cell r="I11">
            <v>120</v>
          </cell>
          <cell r="J11">
            <v>5200</v>
          </cell>
          <cell r="L11">
            <v>495</v>
          </cell>
        </row>
        <row r="12">
          <cell r="I12">
            <v>375</v>
          </cell>
          <cell r="J12">
            <v>8167</v>
          </cell>
        </row>
        <row r="15">
          <cell r="I15">
            <v>600</v>
          </cell>
          <cell r="J15">
            <v>5000</v>
          </cell>
        </row>
        <row r="16">
          <cell r="I16">
            <v>700</v>
          </cell>
          <cell r="J16">
            <v>3750</v>
          </cell>
        </row>
        <row r="17">
          <cell r="I17">
            <v>0</v>
          </cell>
          <cell r="J17">
            <v>5250</v>
          </cell>
        </row>
        <row r="18">
          <cell r="I18">
            <v>2400</v>
          </cell>
          <cell r="J18">
            <v>4700</v>
          </cell>
          <cell r="L18">
            <v>40</v>
          </cell>
        </row>
        <row r="19">
          <cell r="I19">
            <v>500</v>
          </cell>
          <cell r="J19">
            <v>5800</v>
          </cell>
        </row>
        <row r="22">
          <cell r="I22">
            <v>450</v>
          </cell>
          <cell r="J22">
            <v>3500</v>
          </cell>
        </row>
        <row r="23">
          <cell r="I23">
            <v>400</v>
          </cell>
          <cell r="J23">
            <v>5250</v>
          </cell>
        </row>
        <row r="24">
          <cell r="I24">
            <v>1000</v>
          </cell>
          <cell r="J24">
            <v>5100</v>
          </cell>
        </row>
        <row r="25">
          <cell r="I25">
            <v>1000</v>
          </cell>
          <cell r="J25">
            <v>3000</v>
          </cell>
        </row>
        <row r="26">
          <cell r="I26">
            <v>1500</v>
          </cell>
          <cell r="J26">
            <v>3800</v>
          </cell>
        </row>
        <row r="29">
          <cell r="I29">
            <v>400</v>
          </cell>
          <cell r="J29">
            <v>5000</v>
          </cell>
        </row>
        <row r="30">
          <cell r="I30">
            <v>0</v>
          </cell>
          <cell r="J30">
            <v>3100</v>
          </cell>
        </row>
        <row r="31">
          <cell r="I31">
            <v>500</v>
          </cell>
          <cell r="J31">
            <v>4000</v>
          </cell>
        </row>
        <row r="32">
          <cell r="I32">
            <v>500</v>
          </cell>
          <cell r="J32">
            <v>4350</v>
          </cell>
        </row>
        <row r="33">
          <cell r="I33">
            <v>1500</v>
          </cell>
          <cell r="J33">
            <v>7900</v>
          </cell>
        </row>
        <row r="36">
          <cell r="I36">
            <v>255</v>
          </cell>
          <cell r="J36">
            <v>4200</v>
          </cell>
        </row>
        <row r="37">
          <cell r="I37">
            <v>1000</v>
          </cell>
          <cell r="J37">
            <v>5250</v>
          </cell>
        </row>
        <row r="38">
          <cell r="I38">
            <v>175</v>
          </cell>
          <cell r="J38">
            <v>5420</v>
          </cell>
        </row>
        <row r="39">
          <cell r="I39">
            <v>5</v>
          </cell>
          <cell r="J39">
            <v>4600</v>
          </cell>
        </row>
        <row r="40">
          <cell r="I40">
            <v>0</v>
          </cell>
          <cell r="J40">
            <v>4500</v>
          </cell>
        </row>
        <row r="43">
          <cell r="I43">
            <v>2200</v>
          </cell>
          <cell r="J43">
            <v>4700</v>
          </cell>
        </row>
        <row r="44">
          <cell r="I44">
            <v>2150</v>
          </cell>
          <cell r="J44">
            <v>5210</v>
          </cell>
        </row>
        <row r="45">
          <cell r="I45">
            <v>0</v>
          </cell>
          <cell r="J45">
            <v>5600</v>
          </cell>
        </row>
        <row r="46">
          <cell r="I46">
            <v>903</v>
          </cell>
          <cell r="J46">
            <v>3305</v>
          </cell>
        </row>
        <row r="47">
          <cell r="I47">
            <v>0</v>
          </cell>
          <cell r="J47">
            <v>4010</v>
          </cell>
        </row>
        <row r="50">
          <cell r="I50">
            <v>0</v>
          </cell>
          <cell r="J50">
            <v>4620</v>
          </cell>
        </row>
        <row r="52">
          <cell r="I52">
            <v>700</v>
          </cell>
          <cell r="J52">
            <v>4860</v>
          </cell>
        </row>
        <row r="53">
          <cell r="I53">
            <v>2185</v>
          </cell>
          <cell r="J53">
            <v>3600</v>
          </cell>
          <cell r="M53">
            <v>3800</v>
          </cell>
        </row>
        <row r="54">
          <cell r="I54">
            <v>2720</v>
          </cell>
          <cell r="J54">
            <v>4240</v>
          </cell>
        </row>
        <row r="57">
          <cell r="I57">
            <v>350</v>
          </cell>
          <cell r="J57">
            <v>6310</v>
          </cell>
        </row>
        <row r="58">
          <cell r="I58">
            <v>693</v>
          </cell>
          <cell r="J58">
            <v>8110</v>
          </cell>
        </row>
        <row r="59">
          <cell r="I59">
            <v>20</v>
          </cell>
          <cell r="J59">
            <v>5550</v>
          </cell>
        </row>
        <row r="60">
          <cell r="I60">
            <v>2</v>
          </cell>
          <cell r="J60">
            <v>3500</v>
          </cell>
        </row>
        <row r="61">
          <cell r="I61">
            <v>600</v>
          </cell>
          <cell r="J61">
            <v>2000</v>
          </cell>
        </row>
        <row r="64">
          <cell r="I64">
            <v>2000</v>
          </cell>
          <cell r="J64">
            <v>1000</v>
          </cell>
        </row>
        <row r="65">
          <cell r="I65">
            <v>100</v>
          </cell>
          <cell r="J65">
            <v>1000</v>
          </cell>
        </row>
        <row r="66">
          <cell r="I66">
            <v>2123</v>
          </cell>
          <cell r="J66">
            <v>2840</v>
          </cell>
        </row>
        <row r="67">
          <cell r="I67">
            <v>100</v>
          </cell>
          <cell r="J67">
            <v>3000</v>
          </cell>
        </row>
        <row r="68">
          <cell r="I68">
            <v>0</v>
          </cell>
          <cell r="J68">
            <v>3000</v>
          </cell>
        </row>
        <row r="74">
          <cell r="I74">
            <v>100</v>
          </cell>
          <cell r="J74">
            <v>3000</v>
          </cell>
        </row>
        <row r="75">
          <cell r="I75">
            <v>400</v>
          </cell>
          <cell r="J75">
            <v>3000</v>
          </cell>
        </row>
        <row r="76">
          <cell r="I76">
            <v>0</v>
          </cell>
          <cell r="J76">
            <v>3000</v>
          </cell>
        </row>
        <row r="77">
          <cell r="I77">
            <v>2100</v>
          </cell>
          <cell r="J77">
            <v>3300</v>
          </cell>
        </row>
        <row r="78">
          <cell r="I78">
            <v>0</v>
          </cell>
          <cell r="J78">
            <v>1000</v>
          </cell>
        </row>
        <row r="81">
          <cell r="I81">
            <v>0</v>
          </cell>
          <cell r="J81">
            <v>3000</v>
          </cell>
        </row>
        <row r="82">
          <cell r="I82">
            <v>600</v>
          </cell>
          <cell r="J82">
            <v>3000</v>
          </cell>
        </row>
        <row r="83">
          <cell r="I83">
            <v>0</v>
          </cell>
          <cell r="J83">
            <v>2800</v>
          </cell>
        </row>
        <row r="84">
          <cell r="I84">
            <v>800</v>
          </cell>
          <cell r="J84">
            <v>3000</v>
          </cell>
        </row>
        <row r="85">
          <cell r="I85">
            <v>0</v>
          </cell>
          <cell r="J85">
            <v>3000</v>
          </cell>
        </row>
        <row r="88">
          <cell r="I88">
            <v>755</v>
          </cell>
          <cell r="J88">
            <v>3000</v>
          </cell>
        </row>
        <row r="89">
          <cell r="I89">
            <v>1400</v>
          </cell>
          <cell r="J89">
            <v>3000</v>
          </cell>
        </row>
        <row r="90">
          <cell r="I90">
            <v>2150</v>
          </cell>
          <cell r="J90">
            <v>3000</v>
          </cell>
        </row>
        <row r="91">
          <cell r="I91">
            <v>403</v>
          </cell>
          <cell r="J91">
            <v>3000</v>
          </cell>
        </row>
        <row r="95">
          <cell r="I95">
            <v>1214</v>
          </cell>
          <cell r="J95">
            <v>3000</v>
          </cell>
        </row>
        <row r="96">
          <cell r="I96">
            <v>1210</v>
          </cell>
          <cell r="J96">
            <v>3000</v>
          </cell>
        </row>
        <row r="97">
          <cell r="I97">
            <v>500</v>
          </cell>
          <cell r="J97">
            <v>3000</v>
          </cell>
        </row>
        <row r="98">
          <cell r="I98">
            <v>500</v>
          </cell>
          <cell r="J98">
            <v>3000</v>
          </cell>
        </row>
        <row r="99">
          <cell r="I99">
            <v>600</v>
          </cell>
          <cell r="J99">
            <v>3000</v>
          </cell>
        </row>
        <row r="102">
          <cell r="I102">
            <v>0</v>
          </cell>
          <cell r="J102">
            <v>3000</v>
          </cell>
        </row>
        <row r="103">
          <cell r="I103">
            <v>700</v>
          </cell>
          <cell r="J103">
            <v>3000</v>
          </cell>
        </row>
        <row r="104">
          <cell r="I104">
            <v>0</v>
          </cell>
          <cell r="J104">
            <v>3000</v>
          </cell>
        </row>
        <row r="105">
          <cell r="I105">
            <v>0</v>
          </cell>
          <cell r="J105">
            <v>3000</v>
          </cell>
        </row>
        <row r="106">
          <cell r="I106">
            <v>100</v>
          </cell>
          <cell r="J106">
            <v>3000</v>
          </cell>
        </row>
        <row r="109">
          <cell r="I109">
            <v>300</v>
          </cell>
          <cell r="J109">
            <v>3000</v>
          </cell>
        </row>
        <row r="110">
          <cell r="I110">
            <v>600</v>
          </cell>
          <cell r="J110">
            <v>3000</v>
          </cell>
        </row>
        <row r="111">
          <cell r="I111">
            <v>500</v>
          </cell>
          <cell r="J111">
            <v>3000</v>
          </cell>
        </row>
        <row r="112">
          <cell r="I112">
            <v>1500</v>
          </cell>
          <cell r="J112">
            <v>3000</v>
          </cell>
        </row>
        <row r="113">
          <cell r="I113">
            <v>2250</v>
          </cell>
          <cell r="J113">
            <v>3000</v>
          </cell>
        </row>
        <row r="116">
          <cell r="I116">
            <v>1400</v>
          </cell>
          <cell r="J116">
            <v>3000</v>
          </cell>
        </row>
        <row r="117">
          <cell r="I117">
            <v>340</v>
          </cell>
          <cell r="J117">
            <v>4200</v>
          </cell>
        </row>
        <row r="118">
          <cell r="I118">
            <v>250</v>
          </cell>
          <cell r="J118">
            <v>3000</v>
          </cell>
        </row>
        <row r="119">
          <cell r="I119">
            <v>550</v>
          </cell>
          <cell r="J119">
            <v>3400</v>
          </cell>
        </row>
        <row r="120">
          <cell r="I120">
            <v>100</v>
          </cell>
          <cell r="J120">
            <v>3300</v>
          </cell>
          <cell r="L120">
            <v>500</v>
          </cell>
        </row>
        <row r="123">
          <cell r="I123">
            <v>1000</v>
          </cell>
          <cell r="J123">
            <v>3000</v>
          </cell>
        </row>
        <row r="124">
          <cell r="I124">
            <v>1500</v>
          </cell>
          <cell r="J124">
            <v>3000</v>
          </cell>
        </row>
        <row r="125">
          <cell r="I125">
            <v>500</v>
          </cell>
          <cell r="J125">
            <v>3000</v>
          </cell>
        </row>
        <row r="126">
          <cell r="I126">
            <v>0</v>
          </cell>
          <cell r="J126">
            <v>2230</v>
          </cell>
          <cell r="L126">
            <v>25</v>
          </cell>
        </row>
        <row r="127">
          <cell r="I127">
            <v>0</v>
          </cell>
          <cell r="J127">
            <v>3000</v>
          </cell>
        </row>
        <row r="130">
          <cell r="I130">
            <v>1000</v>
          </cell>
          <cell r="J130">
            <v>3000</v>
          </cell>
          <cell r="L130">
            <v>100</v>
          </cell>
        </row>
        <row r="131">
          <cell r="I131">
            <v>0</v>
          </cell>
          <cell r="J131">
            <v>3800</v>
          </cell>
        </row>
        <row r="132">
          <cell r="I132">
            <v>0</v>
          </cell>
          <cell r="J132">
            <v>4200</v>
          </cell>
        </row>
        <row r="134">
          <cell r="I134">
            <v>0</v>
          </cell>
          <cell r="J134">
            <v>3400</v>
          </cell>
        </row>
        <row r="135">
          <cell r="I135">
            <v>1030</v>
          </cell>
          <cell r="J135">
            <v>4300</v>
          </cell>
        </row>
        <row r="138">
          <cell r="I138">
            <v>3573</v>
          </cell>
          <cell r="J138">
            <v>3550</v>
          </cell>
        </row>
        <row r="139">
          <cell r="I139">
            <v>400</v>
          </cell>
          <cell r="J139">
            <v>3000</v>
          </cell>
        </row>
        <row r="140">
          <cell r="I140">
            <v>0</v>
          </cell>
          <cell r="J140">
            <v>4950</v>
          </cell>
        </row>
        <row r="141">
          <cell r="I141">
            <v>4210</v>
          </cell>
          <cell r="J141">
            <v>5000</v>
          </cell>
          <cell r="L141">
            <v>100</v>
          </cell>
        </row>
        <row r="145">
          <cell r="I145">
            <v>0</v>
          </cell>
          <cell r="J145">
            <v>3000</v>
          </cell>
        </row>
        <row r="146">
          <cell r="I146">
            <v>0</v>
          </cell>
          <cell r="J146">
            <v>3000</v>
          </cell>
        </row>
        <row r="147">
          <cell r="I147">
            <v>219</v>
          </cell>
          <cell r="J147">
            <v>3000</v>
          </cell>
        </row>
        <row r="148">
          <cell r="I148">
            <v>0</v>
          </cell>
          <cell r="J148">
            <v>4000</v>
          </cell>
        </row>
        <row r="149">
          <cell r="I149">
            <v>710</v>
          </cell>
          <cell r="J149">
            <v>5250</v>
          </cell>
        </row>
        <row r="152">
          <cell r="I152">
            <v>1040</v>
          </cell>
          <cell r="J152">
            <v>3100</v>
          </cell>
        </row>
        <row r="153">
          <cell r="I153">
            <v>1000</v>
          </cell>
          <cell r="J153">
            <v>5400</v>
          </cell>
        </row>
        <row r="154">
          <cell r="I154">
            <v>0</v>
          </cell>
          <cell r="J154">
            <v>8000</v>
          </cell>
        </row>
        <row r="155">
          <cell r="I155">
            <v>0</v>
          </cell>
          <cell r="J155">
            <v>3000</v>
          </cell>
        </row>
        <row r="156">
          <cell r="I156">
            <v>100</v>
          </cell>
          <cell r="J156">
            <v>6816</v>
          </cell>
        </row>
        <row r="159">
          <cell r="I159">
            <v>0</v>
          </cell>
          <cell r="J159">
            <v>3000</v>
          </cell>
        </row>
        <row r="160">
          <cell r="I160">
            <v>0</v>
          </cell>
          <cell r="J160">
            <v>5000</v>
          </cell>
        </row>
        <row r="161">
          <cell r="I161">
            <v>0</v>
          </cell>
          <cell r="J161">
            <v>4150</v>
          </cell>
        </row>
        <row r="162">
          <cell r="I162">
            <v>0</v>
          </cell>
          <cell r="J162">
            <v>3500</v>
          </cell>
          <cell r="L162">
            <v>500</v>
          </cell>
        </row>
        <row r="163">
          <cell r="I163">
            <v>220</v>
          </cell>
          <cell r="J163">
            <v>2000</v>
          </cell>
        </row>
        <row r="166">
          <cell r="I166">
            <v>0</v>
          </cell>
          <cell r="J166">
            <v>5000</v>
          </cell>
        </row>
        <row r="167">
          <cell r="I167">
            <v>7076</v>
          </cell>
          <cell r="J167">
            <v>7000</v>
          </cell>
        </row>
        <row r="168">
          <cell r="I168">
            <v>0</v>
          </cell>
          <cell r="J168">
            <v>3000</v>
          </cell>
        </row>
        <row r="169">
          <cell r="I169">
            <v>100</v>
          </cell>
          <cell r="J169">
            <v>3000</v>
          </cell>
        </row>
        <row r="170">
          <cell r="I170">
            <v>0</v>
          </cell>
          <cell r="J170">
            <v>3000</v>
          </cell>
        </row>
        <row r="173">
          <cell r="I173">
            <v>0</v>
          </cell>
          <cell r="J173">
            <v>4200</v>
          </cell>
        </row>
        <row r="174">
          <cell r="I174">
            <v>0</v>
          </cell>
          <cell r="J174">
            <v>4500</v>
          </cell>
        </row>
        <row r="175">
          <cell r="I175">
            <v>0</v>
          </cell>
          <cell r="J175">
            <v>6000</v>
          </cell>
        </row>
        <row r="176">
          <cell r="I176">
            <v>0</v>
          </cell>
          <cell r="J176">
            <v>5000</v>
          </cell>
        </row>
        <row r="177">
          <cell r="I177">
            <v>200</v>
          </cell>
          <cell r="J177">
            <v>5000</v>
          </cell>
        </row>
        <row r="180">
          <cell r="I180">
            <v>1875</v>
          </cell>
          <cell r="J180">
            <v>5000</v>
          </cell>
        </row>
        <row r="181">
          <cell r="I181">
            <v>0</v>
          </cell>
          <cell r="J181">
            <v>5000</v>
          </cell>
        </row>
        <row r="182">
          <cell r="I182">
            <v>0</v>
          </cell>
          <cell r="J182">
            <v>5005</v>
          </cell>
        </row>
        <row r="183">
          <cell r="I183">
            <v>0</v>
          </cell>
          <cell r="J183">
            <v>14983</v>
          </cell>
        </row>
        <row r="184">
          <cell r="I184">
            <v>2000</v>
          </cell>
          <cell r="J184">
            <v>10000</v>
          </cell>
        </row>
        <row r="187">
          <cell r="I187">
            <v>10000</v>
          </cell>
          <cell r="J187">
            <v>14055</v>
          </cell>
        </row>
        <row r="188">
          <cell r="I188">
            <v>364</v>
          </cell>
          <cell r="J188">
            <v>5000</v>
          </cell>
          <cell r="L188">
            <v>70</v>
          </cell>
        </row>
        <row r="189">
          <cell r="I189">
            <v>980</v>
          </cell>
          <cell r="J189">
            <v>5000</v>
          </cell>
          <cell r="L189">
            <v>300</v>
          </cell>
        </row>
        <row r="190">
          <cell r="I190">
            <v>0</v>
          </cell>
          <cell r="J190">
            <v>5000</v>
          </cell>
        </row>
        <row r="191">
          <cell r="I191">
            <v>300</v>
          </cell>
          <cell r="J191">
            <v>3500</v>
          </cell>
        </row>
        <row r="192">
          <cell r="I192">
            <v>200</v>
          </cell>
        </row>
        <row r="193">
          <cell r="I193">
            <v>71</v>
          </cell>
        </row>
        <row r="194">
          <cell r="I194">
            <v>0</v>
          </cell>
          <cell r="J194">
            <v>6800</v>
          </cell>
        </row>
        <row r="196">
          <cell r="I196">
            <v>0</v>
          </cell>
          <cell r="J196">
            <v>6900</v>
          </cell>
        </row>
        <row r="197">
          <cell r="I197">
            <v>2000</v>
          </cell>
          <cell r="J197">
            <v>4900</v>
          </cell>
        </row>
        <row r="198">
          <cell r="I198">
            <v>2000</v>
          </cell>
          <cell r="J198">
            <v>4100</v>
          </cell>
        </row>
        <row r="199">
          <cell r="I199">
            <v>1700</v>
          </cell>
          <cell r="J199">
            <v>2200</v>
          </cell>
        </row>
        <row r="202">
          <cell r="I202">
            <v>0</v>
          </cell>
          <cell r="J202">
            <v>2000</v>
          </cell>
        </row>
        <row r="203">
          <cell r="I203">
            <v>0</v>
          </cell>
          <cell r="J203">
            <v>1900</v>
          </cell>
        </row>
        <row r="204">
          <cell r="I204">
            <v>0</v>
          </cell>
          <cell r="J204">
            <v>500</v>
          </cell>
        </row>
        <row r="205">
          <cell r="I205">
            <v>1000</v>
          </cell>
          <cell r="J205">
            <v>2000</v>
          </cell>
        </row>
        <row r="206">
          <cell r="I206">
            <v>1000</v>
          </cell>
          <cell r="J206">
            <v>2000</v>
          </cell>
        </row>
        <row r="209">
          <cell r="I209">
            <v>1160</v>
          </cell>
          <cell r="J209">
            <v>1900</v>
          </cell>
          <cell r="L209">
            <v>100</v>
          </cell>
        </row>
        <row r="210">
          <cell r="I210">
            <v>834</v>
          </cell>
          <cell r="J210">
            <v>2000</v>
          </cell>
        </row>
        <row r="211">
          <cell r="I211">
            <v>0</v>
          </cell>
          <cell r="J211">
            <v>1950</v>
          </cell>
        </row>
        <row r="212">
          <cell r="I212">
            <v>0</v>
          </cell>
          <cell r="J212">
            <v>2000</v>
          </cell>
        </row>
        <row r="213">
          <cell r="I213">
            <v>0</v>
          </cell>
          <cell r="J213">
            <v>2000</v>
          </cell>
        </row>
        <row r="216">
          <cell r="I216">
            <v>100</v>
          </cell>
          <cell r="J216">
            <v>2950</v>
          </cell>
        </row>
        <row r="217">
          <cell r="I217">
            <v>0</v>
          </cell>
          <cell r="J217">
            <v>3000</v>
          </cell>
          <cell r="L217">
            <v>50</v>
          </cell>
        </row>
        <row r="218">
          <cell r="I218">
            <v>0</v>
          </cell>
          <cell r="J218">
            <v>2350</v>
          </cell>
        </row>
        <row r="219">
          <cell r="I219">
            <v>70</v>
          </cell>
          <cell r="J219">
            <v>2900</v>
          </cell>
          <cell r="L219">
            <v>100</v>
          </cell>
        </row>
        <row r="220">
          <cell r="I220">
            <v>0</v>
          </cell>
          <cell r="J220">
            <v>2500</v>
          </cell>
        </row>
        <row r="223">
          <cell r="I223">
            <v>4500</v>
          </cell>
          <cell r="J223">
            <v>5200</v>
          </cell>
          <cell r="L223">
            <v>20</v>
          </cell>
        </row>
        <row r="224">
          <cell r="I224">
            <v>0</v>
          </cell>
          <cell r="J224">
            <v>1700</v>
          </cell>
        </row>
        <row r="225">
          <cell r="I225">
            <v>0</v>
          </cell>
          <cell r="J225">
            <v>2500</v>
          </cell>
        </row>
        <row r="226">
          <cell r="I226">
            <v>0</v>
          </cell>
          <cell r="J226">
            <v>2500</v>
          </cell>
        </row>
        <row r="227">
          <cell r="I227">
            <v>5456</v>
          </cell>
          <cell r="J227">
            <v>6500</v>
          </cell>
          <cell r="L227">
            <v>150</v>
          </cell>
        </row>
        <row r="230">
          <cell r="I230">
            <v>0</v>
          </cell>
          <cell r="J230">
            <v>2000</v>
          </cell>
        </row>
        <row r="231">
          <cell r="I231">
            <v>1000</v>
          </cell>
          <cell r="J231">
            <v>3000</v>
          </cell>
          <cell r="L231">
            <v>100</v>
          </cell>
        </row>
        <row r="232">
          <cell r="I232">
            <v>400</v>
          </cell>
          <cell r="J232">
            <v>3705</v>
          </cell>
          <cell r="L232">
            <v>300</v>
          </cell>
        </row>
        <row r="233">
          <cell r="I233">
            <v>165</v>
          </cell>
          <cell r="J233">
            <v>3000</v>
          </cell>
        </row>
        <row r="234">
          <cell r="I234">
            <v>0</v>
          </cell>
          <cell r="J234">
            <v>3100</v>
          </cell>
        </row>
        <row r="237">
          <cell r="I237">
            <v>8000</v>
          </cell>
          <cell r="J237">
            <v>8350</v>
          </cell>
          <cell r="L237">
            <v>100</v>
          </cell>
        </row>
        <row r="238">
          <cell r="I238">
            <v>0</v>
          </cell>
          <cell r="J238">
            <v>2000</v>
          </cell>
          <cell r="L238">
            <v>260</v>
          </cell>
        </row>
        <row r="239">
          <cell r="I239">
            <v>1200</v>
          </cell>
          <cell r="J239">
            <v>3000</v>
          </cell>
        </row>
        <row r="240">
          <cell r="I240">
            <v>420</v>
          </cell>
          <cell r="J240">
            <v>3000</v>
          </cell>
        </row>
        <row r="241">
          <cell r="I241">
            <v>150</v>
          </cell>
          <cell r="J241">
            <v>3000</v>
          </cell>
        </row>
        <row r="244">
          <cell r="I244">
            <v>1000</v>
          </cell>
          <cell r="J244">
            <v>3000</v>
          </cell>
        </row>
        <row r="245">
          <cell r="I245">
            <v>500</v>
          </cell>
          <cell r="J245">
            <v>2000</v>
          </cell>
        </row>
        <row r="246">
          <cell r="I246">
            <v>1500</v>
          </cell>
          <cell r="J246">
            <v>3000</v>
          </cell>
        </row>
        <row r="247">
          <cell r="I247">
            <v>1500</v>
          </cell>
          <cell r="J247">
            <v>2000</v>
          </cell>
        </row>
        <row r="248">
          <cell r="I248">
            <v>0</v>
          </cell>
          <cell r="J248">
            <v>2000</v>
          </cell>
        </row>
        <row r="251">
          <cell r="I251">
            <v>200</v>
          </cell>
          <cell r="J251">
            <v>2000</v>
          </cell>
        </row>
        <row r="252">
          <cell r="I252">
            <v>1600</v>
          </cell>
          <cell r="J252">
            <v>2800</v>
          </cell>
        </row>
        <row r="253">
          <cell r="I253">
            <v>0</v>
          </cell>
          <cell r="J253">
            <v>3000</v>
          </cell>
        </row>
        <row r="254">
          <cell r="I254">
            <v>2500</v>
          </cell>
          <cell r="J254">
            <v>2329</v>
          </cell>
        </row>
        <row r="255">
          <cell r="I255">
            <v>2100</v>
          </cell>
          <cell r="J255">
            <v>4900</v>
          </cell>
          <cell r="L255">
            <v>100</v>
          </cell>
        </row>
        <row r="259">
          <cell r="I259">
            <v>40</v>
          </cell>
          <cell r="J259">
            <v>2000</v>
          </cell>
        </row>
        <row r="260">
          <cell r="I260">
            <v>30</v>
          </cell>
          <cell r="J260">
            <v>3350</v>
          </cell>
          <cell r="L260">
            <v>150</v>
          </cell>
        </row>
        <row r="261">
          <cell r="I261">
            <v>0</v>
          </cell>
          <cell r="J261">
            <v>2000</v>
          </cell>
        </row>
        <row r="262">
          <cell r="I262">
            <v>100</v>
          </cell>
          <cell r="J262">
            <v>2850</v>
          </cell>
        </row>
        <row r="265">
          <cell r="I265">
            <v>0</v>
          </cell>
          <cell r="J265">
            <v>2100</v>
          </cell>
        </row>
        <row r="266">
          <cell r="I266">
            <v>400</v>
          </cell>
          <cell r="J266">
            <v>2700</v>
          </cell>
        </row>
        <row r="267">
          <cell r="I267">
            <v>3500</v>
          </cell>
          <cell r="J267">
            <v>7000</v>
          </cell>
        </row>
        <row r="268">
          <cell r="I268">
            <v>145</v>
          </cell>
          <cell r="J268">
            <v>9200</v>
          </cell>
        </row>
        <row r="269">
          <cell r="I269">
            <v>0</v>
          </cell>
          <cell r="J269">
            <v>2000</v>
          </cell>
        </row>
        <row r="272">
          <cell r="I272">
            <v>0</v>
          </cell>
          <cell r="J272">
            <v>3450</v>
          </cell>
        </row>
        <row r="273">
          <cell r="I273">
            <v>3200</v>
          </cell>
          <cell r="J273">
            <v>5500</v>
          </cell>
          <cell r="L273">
            <v>100</v>
          </cell>
        </row>
        <row r="274">
          <cell r="I274">
            <v>0</v>
          </cell>
          <cell r="J274">
            <v>4500</v>
          </cell>
          <cell r="L274">
            <v>100</v>
          </cell>
        </row>
        <row r="275">
          <cell r="I275">
            <v>500</v>
          </cell>
          <cell r="J275">
            <v>4500</v>
          </cell>
        </row>
        <row r="276">
          <cell r="I276">
            <v>10605</v>
          </cell>
          <cell r="J276">
            <v>3500</v>
          </cell>
        </row>
        <row r="279">
          <cell r="I279">
            <v>4425</v>
          </cell>
          <cell r="J279">
            <v>5550</v>
          </cell>
        </row>
        <row r="280">
          <cell r="I280">
            <v>2100</v>
          </cell>
          <cell r="J280">
            <v>3400</v>
          </cell>
        </row>
        <row r="281">
          <cell r="I281">
            <v>2945</v>
          </cell>
          <cell r="J281">
            <v>2935</v>
          </cell>
        </row>
        <row r="282">
          <cell r="I282">
            <v>2950</v>
          </cell>
          <cell r="J282">
            <v>5000</v>
          </cell>
        </row>
        <row r="283">
          <cell r="I283">
            <v>6880</v>
          </cell>
          <cell r="J283">
            <v>9030</v>
          </cell>
        </row>
        <row r="286">
          <cell r="I286">
            <v>2000</v>
          </cell>
          <cell r="J286">
            <v>4435</v>
          </cell>
        </row>
        <row r="287">
          <cell r="I287">
            <v>1251</v>
          </cell>
          <cell r="J287">
            <v>2730</v>
          </cell>
        </row>
        <row r="290">
          <cell r="I290">
            <v>2070</v>
          </cell>
          <cell r="J290">
            <v>11000</v>
          </cell>
          <cell r="L290">
            <v>550</v>
          </cell>
        </row>
        <row r="291">
          <cell r="I291">
            <v>0</v>
          </cell>
          <cell r="J291">
            <v>10330</v>
          </cell>
          <cell r="L291">
            <v>8</v>
          </cell>
        </row>
        <row r="294">
          <cell r="I294">
            <v>2500</v>
          </cell>
          <cell r="J294">
            <v>14522</v>
          </cell>
        </row>
        <row r="295">
          <cell r="I295">
            <v>2920</v>
          </cell>
          <cell r="J295">
            <v>14050</v>
          </cell>
          <cell r="L295">
            <v>120</v>
          </cell>
        </row>
        <row r="296">
          <cell r="I296">
            <v>8931</v>
          </cell>
          <cell r="J296">
            <v>34550</v>
          </cell>
        </row>
        <row r="297">
          <cell r="I297">
            <v>5900</v>
          </cell>
          <cell r="J297">
            <v>24450</v>
          </cell>
        </row>
        <row r="298">
          <cell r="I298">
            <v>3564</v>
          </cell>
          <cell r="J298">
            <v>13475</v>
          </cell>
          <cell r="L298">
            <v>160</v>
          </cell>
        </row>
        <row r="301">
          <cell r="I301">
            <v>2086</v>
          </cell>
          <cell r="J301">
            <v>11660</v>
          </cell>
          <cell r="L301">
            <v>150</v>
          </cell>
        </row>
        <row r="302">
          <cell r="I302">
            <v>2782</v>
          </cell>
          <cell r="J302">
            <v>11250</v>
          </cell>
          <cell r="L302">
            <v>100</v>
          </cell>
        </row>
        <row r="303">
          <cell r="I303">
            <v>2554</v>
          </cell>
          <cell r="J303">
            <v>7300</v>
          </cell>
          <cell r="L303">
            <v>200</v>
          </cell>
        </row>
        <row r="304">
          <cell r="I304">
            <v>310</v>
          </cell>
          <cell r="J304">
            <v>21036</v>
          </cell>
          <cell r="L304">
            <v>190</v>
          </cell>
        </row>
        <row r="305">
          <cell r="I305">
            <v>1930</v>
          </cell>
          <cell r="J305">
            <v>9900</v>
          </cell>
          <cell r="L305">
            <v>275</v>
          </cell>
        </row>
        <row r="308">
          <cell r="I308">
            <v>2828</v>
          </cell>
          <cell r="J308">
            <v>32473</v>
          </cell>
          <cell r="L308">
            <v>600</v>
          </cell>
        </row>
        <row r="309">
          <cell r="I309">
            <v>5500</v>
          </cell>
          <cell r="J309">
            <v>20070</v>
          </cell>
          <cell r="L309">
            <v>100</v>
          </cell>
        </row>
        <row r="310">
          <cell r="I310">
            <v>1185</v>
          </cell>
          <cell r="J310">
            <v>36840</v>
          </cell>
        </row>
        <row r="311">
          <cell r="I311">
            <v>630</v>
          </cell>
          <cell r="J311">
            <v>33670</v>
          </cell>
          <cell r="L311">
            <v>170</v>
          </cell>
          <cell r="M311">
            <v>0</v>
          </cell>
        </row>
        <row r="312">
          <cell r="I312">
            <v>5820</v>
          </cell>
          <cell r="J312">
            <v>54220</v>
          </cell>
          <cell r="L312">
            <v>50</v>
          </cell>
        </row>
        <row r="315">
          <cell r="I315">
            <v>1046</v>
          </cell>
          <cell r="J315">
            <v>34740</v>
          </cell>
          <cell r="L315">
            <v>185</v>
          </cell>
        </row>
        <row r="316">
          <cell r="I316">
            <v>4200</v>
          </cell>
          <cell r="J316">
            <v>16900</v>
          </cell>
          <cell r="L316">
            <v>100</v>
          </cell>
          <cell r="M316">
            <v>4000</v>
          </cell>
        </row>
        <row r="317">
          <cell r="I317">
            <v>0</v>
          </cell>
          <cell r="J317">
            <v>58585</v>
          </cell>
        </row>
        <row r="318">
          <cell r="I318">
            <v>8278</v>
          </cell>
          <cell r="J318">
            <v>29200</v>
          </cell>
        </row>
        <row r="319">
          <cell r="I319">
            <v>2260</v>
          </cell>
          <cell r="J319">
            <v>34460</v>
          </cell>
        </row>
        <row r="322">
          <cell r="I322">
            <v>3760</v>
          </cell>
          <cell r="J322">
            <v>81370</v>
          </cell>
          <cell r="L322">
            <v>250</v>
          </cell>
        </row>
        <row r="323">
          <cell r="I323">
            <v>5314</v>
          </cell>
          <cell r="J323">
            <v>34216</v>
          </cell>
        </row>
        <row r="324">
          <cell r="I324">
            <v>1100</v>
          </cell>
          <cell r="J324">
            <v>44300</v>
          </cell>
          <cell r="L324">
            <v>50</v>
          </cell>
        </row>
        <row r="325">
          <cell r="I325">
            <v>940</v>
          </cell>
          <cell r="J325">
            <v>10034</v>
          </cell>
        </row>
        <row r="326">
          <cell r="I326">
            <v>3520</v>
          </cell>
          <cell r="J326">
            <v>5120</v>
          </cell>
        </row>
        <row r="329">
          <cell r="I329">
            <v>1995</v>
          </cell>
          <cell r="J329">
            <v>74250</v>
          </cell>
        </row>
        <row r="330">
          <cell r="I330">
            <v>250</v>
          </cell>
          <cell r="J330">
            <v>124200</v>
          </cell>
          <cell r="L330">
            <v>100</v>
          </cell>
        </row>
        <row r="331">
          <cell r="I331">
            <v>100</v>
          </cell>
          <cell r="J331">
            <v>19300</v>
          </cell>
        </row>
        <row r="332">
          <cell r="I332">
            <v>5180</v>
          </cell>
          <cell r="J332">
            <v>25110</v>
          </cell>
          <cell r="L332">
            <v>630</v>
          </cell>
        </row>
        <row r="333">
          <cell r="I333">
            <v>2380</v>
          </cell>
          <cell r="J333">
            <v>88480</v>
          </cell>
        </row>
        <row r="336">
          <cell r="I336">
            <v>2587</v>
          </cell>
          <cell r="J336">
            <v>94570</v>
          </cell>
          <cell r="L336">
            <v>70</v>
          </cell>
        </row>
        <row r="337">
          <cell r="I337">
            <v>100</v>
          </cell>
          <cell r="J337">
            <v>48105</v>
          </cell>
        </row>
        <row r="338">
          <cell r="I338">
            <v>450</v>
          </cell>
          <cell r="J338">
            <v>28679</v>
          </cell>
        </row>
        <row r="339">
          <cell r="I339">
            <v>2085</v>
          </cell>
          <cell r="J339">
            <v>46310</v>
          </cell>
        </row>
        <row r="340">
          <cell r="I340">
            <v>2495</v>
          </cell>
          <cell r="J340">
            <v>60710</v>
          </cell>
        </row>
        <row r="343">
          <cell r="I343">
            <v>440</v>
          </cell>
          <cell r="J343">
            <v>74465</v>
          </cell>
        </row>
        <row r="345">
          <cell r="I345">
            <v>200</v>
          </cell>
          <cell r="J345">
            <v>42236</v>
          </cell>
          <cell r="L345">
            <v>600</v>
          </cell>
        </row>
        <row r="346">
          <cell r="I346">
            <v>50</v>
          </cell>
          <cell r="J346">
            <v>37860</v>
          </cell>
        </row>
        <row r="347">
          <cell r="I347">
            <v>6103</v>
          </cell>
          <cell r="J347">
            <v>23447</v>
          </cell>
          <cell r="M347">
            <v>50</v>
          </cell>
        </row>
        <row r="351">
          <cell r="I351">
            <v>1355</v>
          </cell>
          <cell r="J351">
            <v>79255</v>
          </cell>
        </row>
        <row r="352">
          <cell r="I352">
            <v>445</v>
          </cell>
          <cell r="J352">
            <v>65700</v>
          </cell>
        </row>
        <row r="353">
          <cell r="I353">
            <v>4671</v>
          </cell>
          <cell r="J353">
            <v>54460</v>
          </cell>
          <cell r="M353">
            <v>1000</v>
          </cell>
        </row>
        <row r="354">
          <cell r="I354">
            <v>1600</v>
          </cell>
          <cell r="J354">
            <v>22005</v>
          </cell>
        </row>
        <row r="355">
          <cell r="I355">
            <v>1100</v>
          </cell>
          <cell r="J355">
            <v>35700</v>
          </cell>
        </row>
        <row r="359">
          <cell r="I359">
            <v>4095</v>
          </cell>
          <cell r="J359">
            <v>26580</v>
          </cell>
          <cell r="L359">
            <v>200</v>
          </cell>
        </row>
        <row r="360">
          <cell r="I360">
            <v>0</v>
          </cell>
          <cell r="J360">
            <v>29500</v>
          </cell>
        </row>
        <row r="361">
          <cell r="I361">
            <v>300</v>
          </cell>
          <cell r="J361">
            <v>33645</v>
          </cell>
          <cell r="M361">
            <v>200</v>
          </cell>
        </row>
        <row r="362">
          <cell r="I362">
            <v>560</v>
          </cell>
          <cell r="J362">
            <v>29780</v>
          </cell>
        </row>
        <row r="363">
          <cell r="I363">
            <v>0</v>
          </cell>
        </row>
        <row r="365">
          <cell r="I365">
            <v>3282</v>
          </cell>
          <cell r="J365">
            <v>33730</v>
          </cell>
        </row>
        <row r="366">
          <cell r="I366">
            <v>345</v>
          </cell>
          <cell r="J366">
            <v>26850</v>
          </cell>
          <cell r="L366">
            <v>290</v>
          </cell>
        </row>
        <row r="367">
          <cell r="I367">
            <v>4870</v>
          </cell>
          <cell r="J367">
            <v>23850</v>
          </cell>
          <cell r="M367">
            <v>250</v>
          </cell>
        </row>
        <row r="368">
          <cell r="I368">
            <v>2928</v>
          </cell>
          <cell r="J368">
            <v>40750</v>
          </cell>
          <cell r="L368">
            <v>160</v>
          </cell>
        </row>
        <row r="369">
          <cell r="I369">
            <v>620</v>
          </cell>
          <cell r="J369">
            <v>36900</v>
          </cell>
          <cell r="L369">
            <v>100</v>
          </cell>
        </row>
        <row r="372">
          <cell r="I372">
            <v>500</v>
          </cell>
          <cell r="J372">
            <v>14800</v>
          </cell>
          <cell r="L372">
            <v>150</v>
          </cell>
        </row>
        <row r="373">
          <cell r="I373">
            <v>2230</v>
          </cell>
          <cell r="J373">
            <v>12950</v>
          </cell>
        </row>
        <row r="374">
          <cell r="I374">
            <v>0</v>
          </cell>
          <cell r="J374">
            <v>31100</v>
          </cell>
          <cell r="L374">
            <v>200</v>
          </cell>
        </row>
        <row r="375">
          <cell r="I375">
            <v>2948</v>
          </cell>
          <cell r="J375">
            <v>8400</v>
          </cell>
        </row>
        <row r="376">
          <cell r="I376">
            <v>0</v>
          </cell>
          <cell r="J376">
            <v>14500</v>
          </cell>
        </row>
        <row r="377">
          <cell r="I377">
            <v>0</v>
          </cell>
          <cell r="J377">
            <v>26470</v>
          </cell>
        </row>
        <row r="379">
          <cell r="I379">
            <v>5420</v>
          </cell>
          <cell r="J379">
            <v>49875</v>
          </cell>
          <cell r="L379">
            <v>6</v>
          </cell>
          <cell r="M379">
            <v>400</v>
          </cell>
        </row>
        <row r="380">
          <cell r="I380">
            <v>17130</v>
          </cell>
          <cell r="J380">
            <v>67628</v>
          </cell>
          <cell r="L380">
            <v>100</v>
          </cell>
        </row>
        <row r="381">
          <cell r="I381">
            <v>2420</v>
          </cell>
          <cell r="J381">
            <v>32960</v>
          </cell>
          <cell r="L381">
            <v>120</v>
          </cell>
        </row>
        <row r="383">
          <cell r="I383">
            <v>15</v>
          </cell>
          <cell r="J383">
            <v>8000</v>
          </cell>
        </row>
        <row r="384">
          <cell r="I384">
            <v>5</v>
          </cell>
          <cell r="J384">
            <v>600</v>
          </cell>
        </row>
        <row r="387">
          <cell r="I387">
            <v>0</v>
          </cell>
          <cell r="J387">
            <v>1500</v>
          </cell>
        </row>
        <row r="388">
          <cell r="I388">
            <v>0</v>
          </cell>
          <cell r="J388">
            <v>300</v>
          </cell>
        </row>
        <row r="389">
          <cell r="I389">
            <v>10</v>
          </cell>
          <cell r="J389">
            <v>2500</v>
          </cell>
        </row>
        <row r="390">
          <cell r="I390">
            <v>0</v>
          </cell>
          <cell r="J390">
            <v>4500</v>
          </cell>
        </row>
        <row r="391">
          <cell r="I391">
            <v>14</v>
          </cell>
          <cell r="J391">
            <v>14000</v>
          </cell>
        </row>
        <row r="394">
          <cell r="I394">
            <v>0</v>
          </cell>
          <cell r="J394">
            <v>3000</v>
          </cell>
        </row>
        <row r="395">
          <cell r="I395">
            <v>0</v>
          </cell>
          <cell r="J395">
            <v>2000</v>
          </cell>
        </row>
        <row r="396">
          <cell r="I396">
            <v>0</v>
          </cell>
          <cell r="J396">
            <v>2150</v>
          </cell>
        </row>
        <row r="397">
          <cell r="I397">
            <v>50</v>
          </cell>
          <cell r="J397">
            <v>2100</v>
          </cell>
        </row>
        <row r="398">
          <cell r="I398">
            <v>0</v>
          </cell>
          <cell r="J398">
            <v>3000</v>
          </cell>
        </row>
        <row r="401">
          <cell r="I401">
            <v>0</v>
          </cell>
          <cell r="J401">
            <v>3500</v>
          </cell>
        </row>
        <row r="402">
          <cell r="I402">
            <v>5</v>
          </cell>
          <cell r="J402">
            <v>4500</v>
          </cell>
        </row>
        <row r="403">
          <cell r="I403">
            <v>50</v>
          </cell>
          <cell r="J403">
            <v>6000</v>
          </cell>
        </row>
        <row r="404">
          <cell r="I404">
            <v>0</v>
          </cell>
          <cell r="J404">
            <v>3000</v>
          </cell>
        </row>
        <row r="405">
          <cell r="I405">
            <v>0</v>
          </cell>
          <cell r="J405">
            <v>5000</v>
          </cell>
        </row>
        <row r="408">
          <cell r="I408">
            <v>0</v>
          </cell>
          <cell r="J408">
            <v>9900</v>
          </cell>
        </row>
        <row r="409">
          <cell r="I409">
            <v>0</v>
          </cell>
          <cell r="J409">
            <v>7400</v>
          </cell>
        </row>
        <row r="410">
          <cell r="I410">
            <v>0</v>
          </cell>
          <cell r="J410">
            <v>2300</v>
          </cell>
        </row>
        <row r="411">
          <cell r="I411">
            <v>125</v>
          </cell>
          <cell r="J411">
            <v>5200</v>
          </cell>
        </row>
        <row r="412">
          <cell r="I412">
            <v>0</v>
          </cell>
          <cell r="J412">
            <v>5000</v>
          </cell>
        </row>
        <row r="415">
          <cell r="I415">
            <v>0</v>
          </cell>
          <cell r="J415">
            <v>5000</v>
          </cell>
        </row>
        <row r="416">
          <cell r="I416">
            <v>5</v>
          </cell>
          <cell r="J416">
            <v>5200</v>
          </cell>
        </row>
        <row r="417">
          <cell r="I417">
            <v>10</v>
          </cell>
          <cell r="J417">
            <v>6000</v>
          </cell>
        </row>
        <row r="418">
          <cell r="I418">
            <v>0</v>
          </cell>
          <cell r="J418">
            <v>3000</v>
          </cell>
        </row>
        <row r="419">
          <cell r="I419">
            <v>600</v>
          </cell>
          <cell r="J419">
            <v>2400</v>
          </cell>
        </row>
        <row r="422">
          <cell r="I422">
            <v>0</v>
          </cell>
          <cell r="J422">
            <v>5000</v>
          </cell>
        </row>
        <row r="424">
          <cell r="I424">
            <v>5</v>
          </cell>
          <cell r="J424">
            <v>6000</v>
          </cell>
        </row>
        <row r="425">
          <cell r="I425">
            <v>0</v>
          </cell>
          <cell r="J425">
            <v>10500</v>
          </cell>
        </row>
        <row r="426">
          <cell r="I426">
            <v>5</v>
          </cell>
          <cell r="J426">
            <v>2400</v>
          </cell>
        </row>
        <row r="429">
          <cell r="I429">
            <v>0</v>
          </cell>
          <cell r="J429">
            <v>2350</v>
          </cell>
        </row>
        <row r="430">
          <cell r="I430">
            <v>0</v>
          </cell>
          <cell r="J430">
            <v>3000</v>
          </cell>
        </row>
        <row r="431">
          <cell r="I431">
            <v>0</v>
          </cell>
          <cell r="J431">
            <v>3000</v>
          </cell>
        </row>
        <row r="432">
          <cell r="I432">
            <v>5</v>
          </cell>
          <cell r="J432">
            <v>1800</v>
          </cell>
        </row>
        <row r="433">
          <cell r="I433">
            <v>0</v>
          </cell>
          <cell r="J433">
            <v>2750</v>
          </cell>
        </row>
        <row r="436">
          <cell r="I436">
            <v>0</v>
          </cell>
          <cell r="J436">
            <v>700</v>
          </cell>
        </row>
        <row r="437">
          <cell r="I437">
            <v>0</v>
          </cell>
          <cell r="J437">
            <v>1200</v>
          </cell>
        </row>
        <row r="438">
          <cell r="I438">
            <v>0</v>
          </cell>
          <cell r="J438">
            <v>1000</v>
          </cell>
        </row>
        <row r="439">
          <cell r="I439">
            <v>0</v>
          </cell>
          <cell r="J439">
            <v>1000</v>
          </cell>
        </row>
        <row r="440">
          <cell r="I440">
            <v>5</v>
          </cell>
          <cell r="J440">
            <v>1000</v>
          </cell>
        </row>
        <row r="446">
          <cell r="I446">
            <v>0</v>
          </cell>
          <cell r="J446">
            <v>1000</v>
          </cell>
        </row>
        <row r="447">
          <cell r="I447">
            <v>0</v>
          </cell>
          <cell r="J447">
            <v>1000</v>
          </cell>
        </row>
        <row r="448">
          <cell r="I448">
            <v>5</v>
          </cell>
          <cell r="J448">
            <v>1000</v>
          </cell>
        </row>
        <row r="449">
          <cell r="I449">
            <v>200</v>
          </cell>
          <cell r="J449">
            <v>1700</v>
          </cell>
        </row>
        <row r="450">
          <cell r="I450">
            <v>0</v>
          </cell>
          <cell r="J450">
            <v>0</v>
          </cell>
        </row>
        <row r="453">
          <cell r="I453">
            <v>0</v>
          </cell>
          <cell r="J453">
            <v>1000</v>
          </cell>
        </row>
        <row r="454">
          <cell r="I454">
            <v>0</v>
          </cell>
          <cell r="J454">
            <v>0</v>
          </cell>
        </row>
        <row r="455">
          <cell r="I455">
            <v>10</v>
          </cell>
          <cell r="J455">
            <v>1000</v>
          </cell>
        </row>
        <row r="456">
          <cell r="I456">
            <v>0</v>
          </cell>
          <cell r="J456">
            <v>0</v>
          </cell>
        </row>
        <row r="457">
          <cell r="I457">
            <v>0</v>
          </cell>
          <cell r="J457">
            <v>0</v>
          </cell>
        </row>
        <row r="461">
          <cell r="I461">
            <v>0</v>
          </cell>
          <cell r="J461">
            <v>0</v>
          </cell>
        </row>
        <row r="462">
          <cell r="I462">
            <v>0</v>
          </cell>
          <cell r="J462">
            <v>0</v>
          </cell>
        </row>
        <row r="463">
          <cell r="I463">
            <v>0</v>
          </cell>
          <cell r="J463">
            <v>900</v>
          </cell>
        </row>
        <row r="467">
          <cell r="I467">
            <v>0</v>
          </cell>
          <cell r="J467">
            <v>1000</v>
          </cell>
        </row>
        <row r="468">
          <cell r="I468">
            <v>0</v>
          </cell>
          <cell r="J468">
            <v>0</v>
          </cell>
        </row>
        <row r="469">
          <cell r="I469">
            <v>0</v>
          </cell>
          <cell r="J469">
            <v>0</v>
          </cell>
        </row>
        <row r="470">
          <cell r="I470">
            <v>0</v>
          </cell>
          <cell r="J470">
            <v>1000</v>
          </cell>
        </row>
        <row r="471">
          <cell r="I471">
            <v>0</v>
          </cell>
          <cell r="J471">
            <v>1000</v>
          </cell>
        </row>
        <row r="474">
          <cell r="I474">
            <v>5</v>
          </cell>
          <cell r="J474">
            <v>1000</v>
          </cell>
        </row>
        <row r="475">
          <cell r="I475">
            <v>0</v>
          </cell>
          <cell r="J475">
            <v>0</v>
          </cell>
        </row>
        <row r="476">
          <cell r="I476">
            <v>0</v>
          </cell>
          <cell r="J476">
            <v>1000</v>
          </cell>
        </row>
        <row r="477">
          <cell r="I477">
            <v>0</v>
          </cell>
          <cell r="J477">
            <v>1000</v>
          </cell>
        </row>
        <row r="478">
          <cell r="I478">
            <v>0</v>
          </cell>
          <cell r="J478">
            <v>2050</v>
          </cell>
        </row>
        <row r="481">
          <cell r="I481">
            <v>0</v>
          </cell>
          <cell r="J481">
            <v>1500</v>
          </cell>
        </row>
        <row r="482">
          <cell r="I482">
            <v>925</v>
          </cell>
          <cell r="J482">
            <v>1900</v>
          </cell>
        </row>
        <row r="483">
          <cell r="I483">
            <v>815</v>
          </cell>
          <cell r="J483">
            <v>4500</v>
          </cell>
        </row>
        <row r="484">
          <cell r="I484">
            <v>0</v>
          </cell>
          <cell r="J484">
            <v>1200</v>
          </cell>
        </row>
        <row r="485">
          <cell r="I485">
            <v>500</v>
          </cell>
          <cell r="J485">
            <v>1500</v>
          </cell>
        </row>
        <row r="488">
          <cell r="I488">
            <v>50</v>
          </cell>
          <cell r="J488">
            <v>1100</v>
          </cell>
        </row>
        <row r="489">
          <cell r="I489">
            <v>5</v>
          </cell>
          <cell r="J489">
            <v>500</v>
          </cell>
        </row>
        <row r="490">
          <cell r="I490">
            <v>315</v>
          </cell>
          <cell r="J490">
            <v>3000</v>
          </cell>
        </row>
        <row r="491">
          <cell r="I491">
            <v>0</v>
          </cell>
          <cell r="J491">
            <v>1450</v>
          </cell>
        </row>
        <row r="492">
          <cell r="I492">
            <v>0</v>
          </cell>
          <cell r="J492">
            <v>3400</v>
          </cell>
        </row>
        <row r="495">
          <cell r="I495">
            <v>2000</v>
          </cell>
          <cell r="J495">
            <v>2500</v>
          </cell>
        </row>
        <row r="496">
          <cell r="I496">
            <v>105</v>
          </cell>
          <cell r="J496">
            <v>5500</v>
          </cell>
        </row>
        <row r="497">
          <cell r="I497">
            <v>0</v>
          </cell>
          <cell r="J497">
            <v>1000</v>
          </cell>
        </row>
        <row r="498">
          <cell r="I498">
            <v>5000</v>
          </cell>
          <cell r="J498">
            <v>5500</v>
          </cell>
        </row>
        <row r="499">
          <cell r="I499">
            <v>1400</v>
          </cell>
          <cell r="J499">
            <v>2210</v>
          </cell>
        </row>
        <row r="502">
          <cell r="I502">
            <v>5</v>
          </cell>
          <cell r="J502">
            <v>1000</v>
          </cell>
        </row>
        <row r="503">
          <cell r="I503">
            <v>100</v>
          </cell>
          <cell r="J503">
            <v>1000</v>
          </cell>
        </row>
        <row r="504">
          <cell r="I504">
            <v>255</v>
          </cell>
          <cell r="J504">
            <v>1000</v>
          </cell>
        </row>
        <row r="506">
          <cell r="I506">
            <v>0</v>
          </cell>
          <cell r="J506">
            <v>0</v>
          </cell>
        </row>
        <row r="507">
          <cell r="I507">
            <v>0</v>
          </cell>
          <cell r="J507">
            <v>1000</v>
          </cell>
        </row>
        <row r="510">
          <cell r="I510">
            <v>200</v>
          </cell>
          <cell r="J510">
            <v>1300</v>
          </cell>
        </row>
        <row r="511">
          <cell r="I511">
            <v>2000</v>
          </cell>
          <cell r="J511">
            <v>2000</v>
          </cell>
        </row>
        <row r="512">
          <cell r="I512">
            <v>430</v>
          </cell>
          <cell r="J512">
            <v>1300</v>
          </cell>
        </row>
        <row r="513">
          <cell r="I513">
            <v>0</v>
          </cell>
          <cell r="J513">
            <v>3000</v>
          </cell>
        </row>
        <row r="517">
          <cell r="I517">
            <v>5</v>
          </cell>
          <cell r="J517">
            <v>1000</v>
          </cell>
        </row>
        <row r="518">
          <cell r="I518">
            <v>0</v>
          </cell>
          <cell r="J518">
            <v>0</v>
          </cell>
        </row>
        <row r="519">
          <cell r="I519">
            <v>5</v>
          </cell>
          <cell r="J519">
            <v>410</v>
          </cell>
        </row>
        <row r="520">
          <cell r="I520">
            <v>1210</v>
          </cell>
          <cell r="J520">
            <v>2200</v>
          </cell>
        </row>
        <row r="521">
          <cell r="I521">
            <v>1000</v>
          </cell>
          <cell r="J521">
            <v>1500</v>
          </cell>
        </row>
        <row r="524">
          <cell r="I524">
            <v>4872</v>
          </cell>
          <cell r="J524">
            <v>950</v>
          </cell>
        </row>
        <row r="525">
          <cell r="I525">
            <v>1005</v>
          </cell>
          <cell r="J525">
            <v>1950</v>
          </cell>
        </row>
        <row r="526">
          <cell r="I526">
            <v>0</v>
          </cell>
          <cell r="J526">
            <v>1100</v>
          </cell>
        </row>
        <row r="527">
          <cell r="I527">
            <v>0</v>
          </cell>
          <cell r="J527">
            <v>2500</v>
          </cell>
        </row>
        <row r="528">
          <cell r="I528">
            <v>5</v>
          </cell>
          <cell r="J528">
            <v>4000</v>
          </cell>
        </row>
        <row r="531">
          <cell r="I531">
            <v>630</v>
          </cell>
          <cell r="J531">
            <v>1100</v>
          </cell>
        </row>
        <row r="532">
          <cell r="I532">
            <v>10</v>
          </cell>
          <cell r="J532">
            <v>1950</v>
          </cell>
        </row>
        <row r="533">
          <cell r="I533">
            <v>15</v>
          </cell>
          <cell r="J533">
            <v>450</v>
          </cell>
        </row>
        <row r="534">
          <cell r="I534">
            <v>15</v>
          </cell>
          <cell r="J534">
            <v>3000</v>
          </cell>
        </row>
        <row r="535">
          <cell r="I535">
            <v>2010</v>
          </cell>
          <cell r="J535">
            <v>2800</v>
          </cell>
        </row>
        <row r="538">
          <cell r="I538">
            <v>10</v>
          </cell>
          <cell r="J538">
            <v>1000</v>
          </cell>
        </row>
        <row r="539">
          <cell r="I539">
            <v>610</v>
          </cell>
          <cell r="J539">
            <v>1600</v>
          </cell>
        </row>
        <row r="540">
          <cell r="I540">
            <v>2000</v>
          </cell>
          <cell r="J540">
            <v>3000</v>
          </cell>
        </row>
        <row r="541">
          <cell r="I541">
            <v>310</v>
          </cell>
          <cell r="J541">
            <v>0</v>
          </cell>
        </row>
        <row r="542">
          <cell r="I542">
            <v>0</v>
          </cell>
          <cell r="J542">
            <v>1000</v>
          </cell>
        </row>
        <row r="545">
          <cell r="I545">
            <v>5</v>
          </cell>
          <cell r="J545">
            <v>1750</v>
          </cell>
        </row>
        <row r="546">
          <cell r="I546">
            <v>555</v>
          </cell>
          <cell r="J546">
            <v>1100</v>
          </cell>
        </row>
        <row r="547">
          <cell r="I547">
            <v>60</v>
          </cell>
          <cell r="J547">
            <v>1000</v>
          </cell>
        </row>
        <row r="548">
          <cell r="I548">
            <v>0</v>
          </cell>
          <cell r="J548">
            <v>1000</v>
          </cell>
        </row>
        <row r="549">
          <cell r="I549">
            <v>25</v>
          </cell>
          <cell r="J549">
            <v>0</v>
          </cell>
        </row>
        <row r="552">
          <cell r="I552">
            <v>25</v>
          </cell>
          <cell r="J552">
            <v>0</v>
          </cell>
          <cell r="L552">
            <v>100</v>
          </cell>
        </row>
        <row r="553">
          <cell r="I553">
            <v>350</v>
          </cell>
          <cell r="J553">
            <v>2000</v>
          </cell>
        </row>
        <row r="554">
          <cell r="I554">
            <v>2040</v>
          </cell>
          <cell r="J554">
            <v>2400</v>
          </cell>
        </row>
        <row r="555">
          <cell r="I555">
            <v>60</v>
          </cell>
          <cell r="J555">
            <v>2245</v>
          </cell>
        </row>
        <row r="556">
          <cell r="I556">
            <v>0</v>
          </cell>
          <cell r="J556">
            <v>10000</v>
          </cell>
        </row>
        <row r="559">
          <cell r="I559">
            <v>2300</v>
          </cell>
          <cell r="J559">
            <v>6000</v>
          </cell>
          <cell r="L559">
            <v>100</v>
          </cell>
        </row>
        <row r="560">
          <cell r="I560">
            <v>205</v>
          </cell>
          <cell r="J560">
            <v>2200</v>
          </cell>
        </row>
        <row r="561">
          <cell r="I561">
            <v>0</v>
          </cell>
          <cell r="J561">
            <v>5000</v>
          </cell>
        </row>
        <row r="562">
          <cell r="I562">
            <v>0</v>
          </cell>
          <cell r="J562">
            <v>5000</v>
          </cell>
        </row>
        <row r="563">
          <cell r="I563">
            <v>255</v>
          </cell>
          <cell r="J563">
            <v>4500</v>
          </cell>
        </row>
        <row r="566">
          <cell r="I566">
            <v>1810</v>
          </cell>
          <cell r="J566">
            <v>4300</v>
          </cell>
        </row>
        <row r="568">
          <cell r="I568">
            <v>5</v>
          </cell>
          <cell r="J568">
            <v>5000</v>
          </cell>
        </row>
        <row r="569">
          <cell r="I569">
            <v>50</v>
          </cell>
          <cell r="J569">
            <v>5000</v>
          </cell>
        </row>
        <row r="570">
          <cell r="I570">
            <v>0</v>
          </cell>
          <cell r="J570">
            <v>0</v>
          </cell>
          <cell r="L570">
            <v>400</v>
          </cell>
        </row>
        <row r="571">
          <cell r="I571">
            <v>105</v>
          </cell>
          <cell r="J571">
            <v>1700</v>
          </cell>
        </row>
        <row r="574">
          <cell r="I574">
            <v>20</v>
          </cell>
          <cell r="J574">
            <v>0</v>
          </cell>
        </row>
        <row r="575">
          <cell r="I575">
            <v>15</v>
          </cell>
          <cell r="J575">
            <v>2000</v>
          </cell>
        </row>
        <row r="576">
          <cell r="I576">
            <v>205</v>
          </cell>
          <cell r="J576">
            <v>2000</v>
          </cell>
        </row>
        <row r="577">
          <cell r="I577">
            <v>20</v>
          </cell>
          <cell r="J577">
            <v>2000</v>
          </cell>
        </row>
        <row r="578">
          <cell r="I578">
            <v>0</v>
          </cell>
          <cell r="J578">
            <v>2000</v>
          </cell>
        </row>
        <row r="581">
          <cell r="I581">
            <v>0</v>
          </cell>
          <cell r="J581">
            <v>0</v>
          </cell>
        </row>
        <row r="582">
          <cell r="I582">
            <v>15</v>
          </cell>
          <cell r="J582">
            <v>0</v>
          </cell>
        </row>
        <row r="583">
          <cell r="I583">
            <v>5</v>
          </cell>
          <cell r="J583">
            <v>2000</v>
          </cell>
        </row>
        <row r="584">
          <cell r="I584">
            <v>0</v>
          </cell>
          <cell r="J584">
            <v>0</v>
          </cell>
        </row>
        <row r="585">
          <cell r="I585">
            <v>175</v>
          </cell>
          <cell r="J585">
            <v>1200</v>
          </cell>
        </row>
        <row r="588">
          <cell r="I588">
            <v>0</v>
          </cell>
          <cell r="J588">
            <v>2000</v>
          </cell>
        </row>
        <row r="589">
          <cell r="I589">
            <v>10</v>
          </cell>
          <cell r="J589">
            <v>0</v>
          </cell>
        </row>
        <row r="590">
          <cell r="I590">
            <v>5</v>
          </cell>
          <cell r="J590">
            <v>0</v>
          </cell>
        </row>
        <row r="591">
          <cell r="I591">
            <v>2000</v>
          </cell>
          <cell r="J591">
            <v>2000</v>
          </cell>
        </row>
        <row r="592">
          <cell r="I592">
            <v>5</v>
          </cell>
          <cell r="J592">
            <v>1900</v>
          </cell>
        </row>
        <row r="595">
          <cell r="I595">
            <v>5</v>
          </cell>
          <cell r="J595">
            <v>2000</v>
          </cell>
        </row>
        <row r="596">
          <cell r="I596">
            <v>10</v>
          </cell>
          <cell r="J596">
            <v>2000</v>
          </cell>
        </row>
        <row r="597">
          <cell r="I597">
            <v>0</v>
          </cell>
          <cell r="J597">
            <v>2000</v>
          </cell>
        </row>
        <row r="598">
          <cell r="I598">
            <v>0</v>
          </cell>
          <cell r="J598">
            <v>900</v>
          </cell>
        </row>
        <row r="599">
          <cell r="I599">
            <v>0</v>
          </cell>
          <cell r="J599">
            <v>2000</v>
          </cell>
        </row>
        <row r="602">
          <cell r="I602">
            <v>0</v>
          </cell>
          <cell r="J602">
            <v>2000</v>
          </cell>
        </row>
        <row r="603">
          <cell r="I603">
            <v>10</v>
          </cell>
          <cell r="J603">
            <v>2000</v>
          </cell>
        </row>
        <row r="604">
          <cell r="I604">
            <v>0</v>
          </cell>
          <cell r="J604">
            <v>0</v>
          </cell>
        </row>
        <row r="605">
          <cell r="I605">
            <v>0</v>
          </cell>
          <cell r="J605">
            <v>0</v>
          </cell>
        </row>
        <row r="606">
          <cell r="I606">
            <v>350</v>
          </cell>
          <cell r="J606">
            <v>2000</v>
          </cell>
        </row>
        <row r="609">
          <cell r="I609">
            <v>350</v>
          </cell>
          <cell r="J609">
            <v>2000</v>
          </cell>
        </row>
        <row r="610">
          <cell r="I610">
            <v>0</v>
          </cell>
          <cell r="J610">
            <v>2000</v>
          </cell>
        </row>
        <row r="611">
          <cell r="I611">
            <v>5</v>
          </cell>
          <cell r="J611">
            <v>0</v>
          </cell>
        </row>
        <row r="612">
          <cell r="I612">
            <v>10</v>
          </cell>
          <cell r="J612">
            <v>2000</v>
          </cell>
        </row>
        <row r="613">
          <cell r="I613">
            <v>5</v>
          </cell>
          <cell r="J613">
            <v>3000</v>
          </cell>
        </row>
        <row r="616">
          <cell r="I616">
            <v>5</v>
          </cell>
          <cell r="J616">
            <v>2000</v>
          </cell>
        </row>
        <row r="617">
          <cell r="I617">
            <v>5</v>
          </cell>
          <cell r="J617">
            <v>2000</v>
          </cell>
        </row>
        <row r="618">
          <cell r="I618">
            <v>5</v>
          </cell>
          <cell r="J618">
            <v>3000</v>
          </cell>
        </row>
        <row r="619">
          <cell r="I619">
            <v>5</v>
          </cell>
          <cell r="J619">
            <v>1100</v>
          </cell>
        </row>
        <row r="620">
          <cell r="I620">
            <v>400</v>
          </cell>
          <cell r="J620">
            <v>1500</v>
          </cell>
        </row>
        <row r="623">
          <cell r="I623">
            <v>0</v>
          </cell>
          <cell r="J623">
            <v>1100</v>
          </cell>
        </row>
        <row r="624">
          <cell r="I624">
            <v>10</v>
          </cell>
          <cell r="J624">
            <v>2000</v>
          </cell>
        </row>
        <row r="625">
          <cell r="I625">
            <v>5020</v>
          </cell>
          <cell r="J625">
            <v>1000</v>
          </cell>
        </row>
        <row r="626">
          <cell r="I626">
            <v>300</v>
          </cell>
          <cell r="J626">
            <v>1000</v>
          </cell>
        </row>
        <row r="627">
          <cell r="I627">
            <v>4030</v>
          </cell>
          <cell r="J627">
            <v>5000</v>
          </cell>
        </row>
        <row r="631">
          <cell r="I631">
            <v>6005</v>
          </cell>
          <cell r="J631">
            <v>6000</v>
          </cell>
        </row>
        <row r="632">
          <cell r="I632">
            <v>4000</v>
          </cell>
          <cell r="J632">
            <v>6000</v>
          </cell>
        </row>
        <row r="633">
          <cell r="I633">
            <v>4040</v>
          </cell>
          <cell r="J633">
            <v>4000</v>
          </cell>
        </row>
        <row r="634">
          <cell r="I634">
            <v>4010</v>
          </cell>
          <cell r="J634">
            <v>4000</v>
          </cell>
        </row>
        <row r="637">
          <cell r="I637">
            <v>0</v>
          </cell>
          <cell r="J637">
            <v>0</v>
          </cell>
        </row>
        <row r="638">
          <cell r="I638">
            <v>1010</v>
          </cell>
          <cell r="J638">
            <v>2350</v>
          </cell>
        </row>
        <row r="639">
          <cell r="I639">
            <v>10</v>
          </cell>
          <cell r="J639">
            <v>2000</v>
          </cell>
        </row>
        <row r="640">
          <cell r="I640">
            <v>5000</v>
          </cell>
          <cell r="J640">
            <v>5000</v>
          </cell>
        </row>
        <row r="641">
          <cell r="I641">
            <v>25</v>
          </cell>
          <cell r="J641">
            <v>2000</v>
          </cell>
        </row>
        <row r="644">
          <cell r="I644">
            <v>6000</v>
          </cell>
          <cell r="J644">
            <v>6000</v>
          </cell>
        </row>
        <row r="645">
          <cell r="I645">
            <v>10</v>
          </cell>
          <cell r="J645">
            <v>0</v>
          </cell>
        </row>
        <row r="646">
          <cell r="I646">
            <v>0</v>
          </cell>
          <cell r="J646">
            <v>4000</v>
          </cell>
          <cell r="L646">
            <v>100</v>
          </cell>
        </row>
        <row r="647">
          <cell r="I647">
            <v>5</v>
          </cell>
          <cell r="J647">
            <v>4000</v>
          </cell>
        </row>
        <row r="648">
          <cell r="I648">
            <v>110</v>
          </cell>
          <cell r="J648">
            <v>4000</v>
          </cell>
        </row>
        <row r="651">
          <cell r="I651">
            <v>1105</v>
          </cell>
          <cell r="J651">
            <v>3100</v>
          </cell>
        </row>
        <row r="652">
          <cell r="I652">
            <v>15</v>
          </cell>
          <cell r="J652">
            <v>2000</v>
          </cell>
        </row>
        <row r="653">
          <cell r="I653">
            <v>1700</v>
          </cell>
          <cell r="J653">
            <v>3500</v>
          </cell>
        </row>
        <row r="654">
          <cell r="I654">
            <v>300</v>
          </cell>
          <cell r="J654">
            <v>4000</v>
          </cell>
        </row>
        <row r="655">
          <cell r="I655">
            <v>0</v>
          </cell>
          <cell r="J655">
            <v>0</v>
          </cell>
        </row>
        <row r="658">
          <cell r="I658">
            <v>5550</v>
          </cell>
          <cell r="J658">
            <v>4750</v>
          </cell>
        </row>
        <row r="659">
          <cell r="I659">
            <v>3250</v>
          </cell>
          <cell r="J659">
            <v>3250</v>
          </cell>
        </row>
        <row r="662">
          <cell r="I662">
            <v>15</v>
          </cell>
          <cell r="J662">
            <v>0</v>
          </cell>
        </row>
        <row r="663">
          <cell r="I663">
            <v>0</v>
          </cell>
          <cell r="J663">
            <v>3000</v>
          </cell>
        </row>
        <row r="666">
          <cell r="I666">
            <v>0</v>
          </cell>
          <cell r="J666">
            <v>2000</v>
          </cell>
        </row>
        <row r="667">
          <cell r="I667">
            <v>3400</v>
          </cell>
          <cell r="J667">
            <v>18000</v>
          </cell>
        </row>
        <row r="668">
          <cell r="I668">
            <v>5</v>
          </cell>
          <cell r="J668">
            <v>16000</v>
          </cell>
        </row>
        <row r="669">
          <cell r="I669">
            <v>0</v>
          </cell>
          <cell r="J669">
            <v>18700</v>
          </cell>
        </row>
        <row r="670">
          <cell r="I670">
            <v>5009</v>
          </cell>
          <cell r="J670">
            <v>15000</v>
          </cell>
        </row>
        <row r="673">
          <cell r="I673">
            <v>4000</v>
          </cell>
          <cell r="J673">
            <v>4000</v>
          </cell>
        </row>
        <row r="674">
          <cell r="I674">
            <v>0</v>
          </cell>
          <cell r="J674">
            <v>950</v>
          </cell>
        </row>
        <row r="675">
          <cell r="I675">
            <v>400</v>
          </cell>
          <cell r="J675">
            <v>1000</v>
          </cell>
        </row>
        <row r="676">
          <cell r="I676">
            <v>60</v>
          </cell>
          <cell r="J676">
            <v>0</v>
          </cell>
        </row>
        <row r="677">
          <cell r="I677">
            <v>5541</v>
          </cell>
          <cell r="J677">
            <v>5960</v>
          </cell>
        </row>
        <row r="680">
          <cell r="I680">
            <v>51</v>
          </cell>
          <cell r="J680">
            <v>23800</v>
          </cell>
        </row>
        <row r="681">
          <cell r="I681">
            <v>6205</v>
          </cell>
          <cell r="J681">
            <v>22300</v>
          </cell>
        </row>
        <row r="682">
          <cell r="I682">
            <v>305</v>
          </cell>
          <cell r="J682">
            <v>60680</v>
          </cell>
        </row>
        <row r="683">
          <cell r="I683">
            <v>155</v>
          </cell>
          <cell r="J683">
            <v>19615</v>
          </cell>
        </row>
        <row r="684">
          <cell r="I684">
            <v>5135</v>
          </cell>
          <cell r="J684">
            <v>9100</v>
          </cell>
          <cell r="L684">
            <v>120</v>
          </cell>
        </row>
        <row r="687">
          <cell r="I687">
            <v>1000</v>
          </cell>
          <cell r="J687">
            <v>41380</v>
          </cell>
        </row>
        <row r="688">
          <cell r="I688">
            <v>310</v>
          </cell>
          <cell r="J688">
            <v>93155</v>
          </cell>
        </row>
        <row r="689">
          <cell r="I689">
            <v>0</v>
          </cell>
          <cell r="J689">
            <v>21000</v>
          </cell>
        </row>
        <row r="690">
          <cell r="I690">
            <v>0</v>
          </cell>
          <cell r="J690">
            <v>1280</v>
          </cell>
        </row>
        <row r="691">
          <cell r="I691">
            <v>85</v>
          </cell>
          <cell r="J691">
            <v>3000</v>
          </cell>
        </row>
        <row r="694">
          <cell r="I694">
            <v>40</v>
          </cell>
          <cell r="J694">
            <v>100</v>
          </cell>
        </row>
        <row r="695">
          <cell r="I695">
            <v>10000</v>
          </cell>
          <cell r="J695">
            <v>10900</v>
          </cell>
        </row>
        <row r="696">
          <cell r="I696">
            <v>2300</v>
          </cell>
          <cell r="J696">
            <v>0</v>
          </cell>
        </row>
        <row r="697">
          <cell r="I697">
            <v>170</v>
          </cell>
          <cell r="J697">
            <v>0</v>
          </cell>
        </row>
        <row r="698">
          <cell r="I698">
            <v>148</v>
          </cell>
          <cell r="J698">
            <v>7622</v>
          </cell>
        </row>
        <row r="701">
          <cell r="I701">
            <v>580</v>
          </cell>
          <cell r="J701">
            <v>83200</v>
          </cell>
        </row>
        <row r="702">
          <cell r="I702">
            <v>1012</v>
          </cell>
          <cell r="J702">
            <v>50241</v>
          </cell>
        </row>
        <row r="703">
          <cell r="I703">
            <v>987</v>
          </cell>
          <cell r="J703">
            <v>43000</v>
          </cell>
        </row>
        <row r="704">
          <cell r="I704">
            <v>0</v>
          </cell>
          <cell r="J704">
            <v>1000</v>
          </cell>
        </row>
        <row r="705">
          <cell r="I705">
            <v>0</v>
          </cell>
          <cell r="J705">
            <v>62700</v>
          </cell>
        </row>
        <row r="708">
          <cell r="I708">
            <v>3955</v>
          </cell>
          <cell r="J708">
            <v>131780</v>
          </cell>
        </row>
        <row r="709">
          <cell r="I709">
            <v>3105</v>
          </cell>
          <cell r="J709">
            <v>51250</v>
          </cell>
        </row>
        <row r="710">
          <cell r="I710">
            <v>530</v>
          </cell>
          <cell r="J710">
            <v>14200</v>
          </cell>
        </row>
        <row r="711">
          <cell r="I711">
            <v>500</v>
          </cell>
          <cell r="J711">
            <v>153650</v>
          </cell>
        </row>
        <row r="712">
          <cell r="I712">
            <v>55</v>
          </cell>
          <cell r="J712">
            <v>128870</v>
          </cell>
          <cell r="L712">
            <v>340</v>
          </cell>
        </row>
        <row r="715">
          <cell r="I715">
            <v>0</v>
          </cell>
          <cell r="J715">
            <v>14660</v>
          </cell>
        </row>
        <row r="717">
          <cell r="I717">
            <v>0</v>
          </cell>
          <cell r="J717">
            <v>73200</v>
          </cell>
        </row>
        <row r="718">
          <cell r="I718">
            <v>2405</v>
          </cell>
          <cell r="J718">
            <v>135000</v>
          </cell>
        </row>
        <row r="719">
          <cell r="I719">
            <v>455</v>
          </cell>
          <cell r="J719">
            <v>100100</v>
          </cell>
          <cell r="L719">
            <v>50</v>
          </cell>
        </row>
        <row r="723">
          <cell r="I723">
            <v>500</v>
          </cell>
          <cell r="J723">
            <v>9000</v>
          </cell>
        </row>
        <row r="724">
          <cell r="I724">
            <v>100</v>
          </cell>
          <cell r="J724">
            <v>16810</v>
          </cell>
        </row>
        <row r="725">
          <cell r="I725">
            <v>550</v>
          </cell>
          <cell r="J725">
            <v>18000</v>
          </cell>
        </row>
        <row r="726">
          <cell r="I726">
            <v>5</v>
          </cell>
          <cell r="J726">
            <v>3000</v>
          </cell>
        </row>
        <row r="727">
          <cell r="I727">
            <v>100</v>
          </cell>
          <cell r="J727">
            <v>150</v>
          </cell>
        </row>
        <row r="731">
          <cell r="I731">
            <v>1085</v>
          </cell>
          <cell r="J731">
            <v>108220</v>
          </cell>
        </row>
        <row r="732">
          <cell r="I732">
            <v>950</v>
          </cell>
          <cell r="J732">
            <v>108500</v>
          </cell>
        </row>
        <row r="733">
          <cell r="I733">
            <v>0</v>
          </cell>
          <cell r="J733">
            <v>16700</v>
          </cell>
        </row>
        <row r="734">
          <cell r="I734">
            <v>0</v>
          </cell>
          <cell r="J734">
            <v>10000</v>
          </cell>
        </row>
        <row r="735">
          <cell r="I735">
            <v>0</v>
          </cell>
        </row>
        <row r="737">
          <cell r="I737">
            <v>0</v>
          </cell>
          <cell r="J737">
            <v>2700</v>
          </cell>
        </row>
        <row r="738">
          <cell r="I738">
            <v>0</v>
          </cell>
          <cell r="J738">
            <v>0</v>
          </cell>
        </row>
        <row r="739">
          <cell r="I739">
            <v>0</v>
          </cell>
          <cell r="J739">
            <v>0</v>
          </cell>
        </row>
        <row r="740">
          <cell r="I740">
            <v>0</v>
          </cell>
          <cell r="J740">
            <v>0</v>
          </cell>
        </row>
        <row r="741">
          <cell r="I741">
            <v>0</v>
          </cell>
          <cell r="J741">
            <v>0</v>
          </cell>
          <cell r="L741">
            <v>0</v>
          </cell>
          <cell r="M741">
            <v>0</v>
          </cell>
        </row>
        <row r="745">
          <cell r="I745">
            <v>5000</v>
          </cell>
          <cell r="J745">
            <v>6000</v>
          </cell>
        </row>
        <row r="746">
          <cell r="I746">
            <v>5</v>
          </cell>
          <cell r="J746">
            <v>3000</v>
          </cell>
        </row>
        <row r="747">
          <cell r="I747">
            <v>100</v>
          </cell>
          <cell r="J747">
            <v>0</v>
          </cell>
        </row>
        <row r="748">
          <cell r="I748">
            <v>4100</v>
          </cell>
          <cell r="J748">
            <v>12000</v>
          </cell>
        </row>
        <row r="749">
          <cell r="I749">
            <v>5</v>
          </cell>
          <cell r="J749">
            <v>12000</v>
          </cell>
        </row>
        <row r="751">
          <cell r="I751">
            <v>6000</v>
          </cell>
          <cell r="J751">
            <v>14250</v>
          </cell>
        </row>
        <row r="752">
          <cell r="I752">
            <v>115</v>
          </cell>
          <cell r="J752">
            <v>37050</v>
          </cell>
        </row>
        <row r="753">
          <cell r="I753">
            <v>0</v>
          </cell>
          <cell r="J753">
            <v>25000</v>
          </cell>
        </row>
        <row r="755">
          <cell r="I755">
            <v>0</v>
          </cell>
          <cell r="J755">
            <v>0</v>
          </cell>
        </row>
        <row r="756">
          <cell r="I756">
            <v>0</v>
          </cell>
          <cell r="J756">
            <v>5020</v>
          </cell>
          <cell r="L756">
            <v>30</v>
          </cell>
        </row>
        <row r="759">
          <cell r="I759">
            <v>0</v>
          </cell>
          <cell r="J759">
            <v>5000</v>
          </cell>
          <cell r="L759">
            <v>50</v>
          </cell>
        </row>
        <row r="760">
          <cell r="I760">
            <v>0</v>
          </cell>
          <cell r="J760">
            <v>5000</v>
          </cell>
        </row>
        <row r="761">
          <cell r="I761">
            <v>0</v>
          </cell>
          <cell r="J761">
            <v>4700</v>
          </cell>
        </row>
        <row r="762">
          <cell r="I762">
            <v>0</v>
          </cell>
          <cell r="J762">
            <v>5000</v>
          </cell>
        </row>
        <row r="763">
          <cell r="I763">
            <v>0</v>
          </cell>
          <cell r="J763">
            <v>4850</v>
          </cell>
        </row>
        <row r="765">
          <cell r="M765" t="str">
            <v>Ургенчское</v>
          </cell>
        </row>
        <row r="766">
          <cell r="I766">
            <v>0</v>
          </cell>
          <cell r="J766">
            <v>5000</v>
          </cell>
          <cell r="L766">
            <v>30</v>
          </cell>
        </row>
        <row r="767">
          <cell r="I767">
            <v>0</v>
          </cell>
          <cell r="J767">
            <v>5000</v>
          </cell>
        </row>
        <row r="768">
          <cell r="I768">
            <v>150</v>
          </cell>
          <cell r="J768">
            <v>5000</v>
          </cell>
        </row>
        <row r="769">
          <cell r="I769">
            <v>0</v>
          </cell>
          <cell r="J769">
            <v>5000</v>
          </cell>
        </row>
        <row r="770">
          <cell r="I770">
            <v>150</v>
          </cell>
          <cell r="J770">
            <v>5300</v>
          </cell>
        </row>
        <row r="773">
          <cell r="I773">
            <v>150</v>
          </cell>
          <cell r="J773">
            <v>4700</v>
          </cell>
        </row>
        <row r="774">
          <cell r="I774">
            <v>0</v>
          </cell>
          <cell r="J774">
            <v>5200</v>
          </cell>
          <cell r="L774">
            <v>20</v>
          </cell>
        </row>
        <row r="775">
          <cell r="I775">
            <v>0</v>
          </cell>
          <cell r="J775">
            <v>4500</v>
          </cell>
          <cell r="L775">
            <v>40</v>
          </cell>
        </row>
        <row r="776">
          <cell r="I776">
            <v>0</v>
          </cell>
          <cell r="J776">
            <v>5000</v>
          </cell>
        </row>
        <row r="777">
          <cell r="I777">
            <v>250</v>
          </cell>
          <cell r="J777">
            <v>5000</v>
          </cell>
        </row>
        <row r="780">
          <cell r="I780">
            <v>30</v>
          </cell>
          <cell r="J780">
            <v>5300</v>
          </cell>
        </row>
        <row r="781">
          <cell r="I781">
            <v>0</v>
          </cell>
          <cell r="J781">
            <v>4000</v>
          </cell>
          <cell r="L781">
            <v>50</v>
          </cell>
        </row>
        <row r="782">
          <cell r="I782">
            <v>0</v>
          </cell>
          <cell r="J782">
            <v>5600</v>
          </cell>
        </row>
        <row r="783">
          <cell r="I783">
            <v>0</v>
          </cell>
          <cell r="J783">
            <v>5300</v>
          </cell>
        </row>
        <row r="784">
          <cell r="I784">
            <v>0</v>
          </cell>
          <cell r="J784">
            <v>5300</v>
          </cell>
          <cell r="L784">
            <v>10</v>
          </cell>
        </row>
        <row r="787">
          <cell r="I787">
            <v>0</v>
          </cell>
          <cell r="J787">
            <v>2500</v>
          </cell>
        </row>
        <row r="788">
          <cell r="I788">
            <v>0</v>
          </cell>
          <cell r="J788">
            <v>5000</v>
          </cell>
        </row>
        <row r="789">
          <cell r="I789">
            <v>0</v>
          </cell>
          <cell r="J789">
            <v>4900</v>
          </cell>
        </row>
        <row r="790">
          <cell r="I790">
            <v>0</v>
          </cell>
          <cell r="J790">
            <v>5000</v>
          </cell>
        </row>
        <row r="791">
          <cell r="I791">
            <v>0</v>
          </cell>
          <cell r="J791">
            <v>3000</v>
          </cell>
        </row>
        <row r="794">
          <cell r="I794">
            <v>100</v>
          </cell>
          <cell r="J794">
            <v>5000</v>
          </cell>
        </row>
        <row r="796">
          <cell r="I796">
            <v>0</v>
          </cell>
          <cell r="J796">
            <v>4500</v>
          </cell>
        </row>
        <row r="797">
          <cell r="I797">
            <v>200</v>
          </cell>
          <cell r="J797">
            <v>5400</v>
          </cell>
        </row>
        <row r="798">
          <cell r="I798">
            <v>0</v>
          </cell>
          <cell r="J798">
            <v>4950</v>
          </cell>
        </row>
        <row r="801">
          <cell r="I801">
            <v>20</v>
          </cell>
          <cell r="J801">
            <v>5100</v>
          </cell>
        </row>
        <row r="802">
          <cell r="I802">
            <v>0</v>
          </cell>
          <cell r="J802">
            <v>3700</v>
          </cell>
        </row>
        <row r="803">
          <cell r="I803">
            <v>0</v>
          </cell>
          <cell r="J803">
            <v>4300</v>
          </cell>
        </row>
        <row r="804">
          <cell r="I804">
            <v>0</v>
          </cell>
          <cell r="J804">
            <v>4700</v>
          </cell>
        </row>
        <row r="805">
          <cell r="I805">
            <v>0</v>
          </cell>
          <cell r="J805">
            <v>1500</v>
          </cell>
        </row>
        <row r="808">
          <cell r="I808">
            <v>200</v>
          </cell>
          <cell r="J808">
            <v>1000</v>
          </cell>
        </row>
        <row r="809">
          <cell r="I809">
            <v>0</v>
          </cell>
          <cell r="J809">
            <v>1300</v>
          </cell>
        </row>
        <row r="810">
          <cell r="I810">
            <v>0</v>
          </cell>
          <cell r="J810">
            <v>1000</v>
          </cell>
        </row>
        <row r="811">
          <cell r="I811">
            <v>0</v>
          </cell>
          <cell r="J811">
            <v>0</v>
          </cell>
        </row>
        <row r="812">
          <cell r="I812">
            <v>0</v>
          </cell>
          <cell r="J812">
            <v>1500</v>
          </cell>
        </row>
        <row r="818">
          <cell r="I818">
            <v>0</v>
          </cell>
          <cell r="J818">
            <v>3000</v>
          </cell>
        </row>
        <row r="819">
          <cell r="I819">
            <v>0</v>
          </cell>
          <cell r="J819">
            <v>3000</v>
          </cell>
        </row>
        <row r="820">
          <cell r="I820">
            <v>0</v>
          </cell>
          <cell r="J820">
            <v>3000</v>
          </cell>
        </row>
        <row r="821">
          <cell r="I821">
            <v>0</v>
          </cell>
          <cell r="J821">
            <v>5000</v>
          </cell>
        </row>
        <row r="822">
          <cell r="I822">
            <v>0</v>
          </cell>
          <cell r="J822">
            <v>5000</v>
          </cell>
        </row>
        <row r="825">
          <cell r="I825">
            <v>50</v>
          </cell>
          <cell r="J825">
            <v>5000</v>
          </cell>
        </row>
        <row r="826">
          <cell r="I826">
            <v>0</v>
          </cell>
          <cell r="J826">
            <v>5000</v>
          </cell>
        </row>
        <row r="827">
          <cell r="I827">
            <v>0</v>
          </cell>
          <cell r="J827">
            <v>5000</v>
          </cell>
        </row>
        <row r="828">
          <cell r="I828">
            <v>0</v>
          </cell>
          <cell r="J828">
            <v>5000</v>
          </cell>
        </row>
        <row r="829">
          <cell r="I829">
            <v>0</v>
          </cell>
          <cell r="J829">
            <v>5000</v>
          </cell>
        </row>
        <row r="832">
          <cell r="I832">
            <v>200</v>
          </cell>
          <cell r="J832">
            <v>5000</v>
          </cell>
        </row>
        <row r="833">
          <cell r="I833">
            <v>0</v>
          </cell>
          <cell r="J833">
            <v>5000</v>
          </cell>
        </row>
        <row r="834">
          <cell r="I834">
            <v>0</v>
          </cell>
          <cell r="J834">
            <v>5000</v>
          </cell>
        </row>
        <row r="835">
          <cell r="I835">
            <v>0</v>
          </cell>
          <cell r="J835">
            <v>5000</v>
          </cell>
        </row>
        <row r="839">
          <cell r="I839">
            <v>0</v>
          </cell>
          <cell r="J839">
            <v>5000</v>
          </cell>
        </row>
        <row r="840">
          <cell r="I840">
            <v>0</v>
          </cell>
          <cell r="J840">
            <v>5000</v>
          </cell>
        </row>
        <row r="841">
          <cell r="I841">
            <v>30</v>
          </cell>
          <cell r="J841">
            <v>5000</v>
          </cell>
        </row>
        <row r="842">
          <cell r="I842">
            <v>0</v>
          </cell>
          <cell r="J842">
            <v>4500</v>
          </cell>
        </row>
        <row r="843">
          <cell r="I843">
            <v>0</v>
          </cell>
          <cell r="J843">
            <v>5900</v>
          </cell>
        </row>
        <row r="846">
          <cell r="I846">
            <v>0</v>
          </cell>
          <cell r="J846">
            <v>5000</v>
          </cell>
        </row>
        <row r="847">
          <cell r="I847">
            <v>0</v>
          </cell>
          <cell r="J847">
            <v>5000</v>
          </cell>
        </row>
        <row r="848">
          <cell r="I848">
            <v>50</v>
          </cell>
          <cell r="J848">
            <v>4950</v>
          </cell>
          <cell r="L848">
            <v>50</v>
          </cell>
          <cell r="M848">
            <v>39</v>
          </cell>
        </row>
        <row r="849">
          <cell r="I849">
            <v>0</v>
          </cell>
          <cell r="J849">
            <v>5000</v>
          </cell>
        </row>
        <row r="850">
          <cell r="I850">
            <v>0</v>
          </cell>
          <cell r="J850">
            <v>5000</v>
          </cell>
          <cell r="L850">
            <v>170</v>
          </cell>
        </row>
        <row r="853">
          <cell r="I853">
            <v>50</v>
          </cell>
          <cell r="J853">
            <v>5000</v>
          </cell>
          <cell r="L853">
            <v>210</v>
          </cell>
        </row>
        <row r="854">
          <cell r="I854">
            <v>125</v>
          </cell>
          <cell r="J854">
            <v>5000</v>
          </cell>
          <cell r="L854">
            <v>310</v>
          </cell>
        </row>
        <row r="855">
          <cell r="I855">
            <v>40</v>
          </cell>
          <cell r="J855">
            <v>5200</v>
          </cell>
          <cell r="L855">
            <v>10</v>
          </cell>
        </row>
        <row r="856">
          <cell r="I856">
            <v>20</v>
          </cell>
          <cell r="J856">
            <v>4500</v>
          </cell>
          <cell r="L856">
            <v>0</v>
          </cell>
          <cell r="M856">
            <v>550</v>
          </cell>
        </row>
        <row r="857">
          <cell r="I857">
            <v>420</v>
          </cell>
          <cell r="J857">
            <v>5000</v>
          </cell>
        </row>
        <row r="860">
          <cell r="I860">
            <v>70</v>
          </cell>
          <cell r="J860">
            <v>5000</v>
          </cell>
        </row>
        <row r="861">
          <cell r="I861">
            <v>100</v>
          </cell>
          <cell r="J861">
            <v>4800</v>
          </cell>
          <cell r="L861">
            <v>95</v>
          </cell>
        </row>
        <row r="862">
          <cell r="I862">
            <v>0</v>
          </cell>
          <cell r="J862">
            <v>5000</v>
          </cell>
          <cell r="L862">
            <v>90</v>
          </cell>
        </row>
        <row r="863">
          <cell r="I863">
            <v>50</v>
          </cell>
          <cell r="J863">
            <v>4500</v>
          </cell>
          <cell r="L863">
            <v>120</v>
          </cell>
        </row>
        <row r="864">
          <cell r="I864">
            <v>0</v>
          </cell>
          <cell r="J864">
            <v>5020</v>
          </cell>
          <cell r="L864">
            <v>60</v>
          </cell>
        </row>
        <row r="867">
          <cell r="I867">
            <v>70</v>
          </cell>
          <cell r="J867">
            <v>5500</v>
          </cell>
        </row>
        <row r="868">
          <cell r="I868">
            <v>0</v>
          </cell>
          <cell r="J868">
            <v>5000</v>
          </cell>
        </row>
        <row r="869">
          <cell r="I869">
            <v>0</v>
          </cell>
          <cell r="J869">
            <v>4000</v>
          </cell>
        </row>
        <row r="870">
          <cell r="I870">
            <v>0</v>
          </cell>
          <cell r="J870">
            <v>5000</v>
          </cell>
        </row>
        <row r="871">
          <cell r="I871">
            <v>50</v>
          </cell>
          <cell r="J871">
            <v>5550</v>
          </cell>
        </row>
        <row r="874">
          <cell r="I874">
            <v>0</v>
          </cell>
          <cell r="J874">
            <v>5000</v>
          </cell>
        </row>
        <row r="875">
          <cell r="I875">
            <v>0</v>
          </cell>
          <cell r="J875">
            <v>5000</v>
          </cell>
        </row>
        <row r="876">
          <cell r="I876">
            <v>0</v>
          </cell>
          <cell r="J876">
            <v>5000</v>
          </cell>
        </row>
        <row r="878">
          <cell r="I878">
            <v>300</v>
          </cell>
          <cell r="J878">
            <v>5000</v>
          </cell>
          <cell r="L878">
            <v>95</v>
          </cell>
        </row>
        <row r="879">
          <cell r="I879">
            <v>200</v>
          </cell>
          <cell r="J879">
            <v>5000</v>
          </cell>
          <cell r="L879">
            <v>20</v>
          </cell>
        </row>
        <row r="882">
          <cell r="I882">
            <v>775</v>
          </cell>
          <cell r="J882">
            <v>4800</v>
          </cell>
          <cell r="L882">
            <v>235</v>
          </cell>
        </row>
        <row r="883">
          <cell r="I883">
            <v>180</v>
          </cell>
          <cell r="J883">
            <v>5500</v>
          </cell>
          <cell r="L883">
            <v>45</v>
          </cell>
        </row>
        <row r="884">
          <cell r="I884">
            <v>180</v>
          </cell>
          <cell r="J884">
            <v>5000</v>
          </cell>
          <cell r="L884">
            <v>30</v>
          </cell>
        </row>
        <row r="885">
          <cell r="I885">
            <v>330</v>
          </cell>
          <cell r="J885">
            <v>4000</v>
          </cell>
          <cell r="L885">
            <v>255</v>
          </cell>
        </row>
        <row r="889">
          <cell r="I889">
            <v>0</v>
          </cell>
          <cell r="J889">
            <v>5200</v>
          </cell>
          <cell r="L889">
            <v>50</v>
          </cell>
        </row>
        <row r="890">
          <cell r="I890">
            <v>120</v>
          </cell>
          <cell r="J890">
            <v>5000</v>
          </cell>
        </row>
        <row r="891">
          <cell r="I891">
            <v>20</v>
          </cell>
          <cell r="J891">
            <v>5000</v>
          </cell>
          <cell r="L891">
            <v>50</v>
          </cell>
        </row>
        <row r="892">
          <cell r="I892">
            <v>50</v>
          </cell>
          <cell r="J892">
            <v>5000</v>
          </cell>
          <cell r="L892">
            <v>50</v>
          </cell>
        </row>
        <row r="893">
          <cell r="I893">
            <v>0</v>
          </cell>
          <cell r="J893">
            <v>0</v>
          </cell>
          <cell r="L893">
            <v>30</v>
          </cell>
        </row>
        <row r="896">
          <cell r="I896">
            <v>250</v>
          </cell>
          <cell r="J896">
            <v>3000</v>
          </cell>
        </row>
        <row r="897">
          <cell r="I897">
            <v>240</v>
          </cell>
          <cell r="J897">
            <v>7000</v>
          </cell>
          <cell r="L897">
            <v>100</v>
          </cell>
        </row>
        <row r="898">
          <cell r="I898">
            <v>0</v>
          </cell>
          <cell r="J898">
            <v>7500</v>
          </cell>
        </row>
        <row r="899">
          <cell r="I899">
            <v>100</v>
          </cell>
          <cell r="J899">
            <v>7300</v>
          </cell>
        </row>
        <row r="900">
          <cell r="I900">
            <v>50</v>
          </cell>
          <cell r="J900">
            <v>5000</v>
          </cell>
        </row>
        <row r="903">
          <cell r="I903">
            <v>400</v>
          </cell>
          <cell r="J903">
            <v>6500</v>
          </cell>
          <cell r="L903">
            <v>125</v>
          </cell>
        </row>
        <row r="904">
          <cell r="I904">
            <v>90</v>
          </cell>
          <cell r="J904">
            <v>7000</v>
          </cell>
          <cell r="L904">
            <v>345</v>
          </cell>
        </row>
        <row r="905">
          <cell r="I905">
            <v>0</v>
          </cell>
          <cell r="J905">
            <v>7000</v>
          </cell>
        </row>
        <row r="906">
          <cell r="I906">
            <v>200</v>
          </cell>
          <cell r="J906">
            <v>9000</v>
          </cell>
        </row>
        <row r="907">
          <cell r="I907">
            <v>460</v>
          </cell>
          <cell r="J907">
            <v>3000</v>
          </cell>
        </row>
        <row r="910">
          <cell r="I910">
            <v>50</v>
          </cell>
          <cell r="J910">
            <v>7100</v>
          </cell>
        </row>
        <row r="911">
          <cell r="I911">
            <v>20</v>
          </cell>
          <cell r="J911">
            <v>0</v>
          </cell>
          <cell r="L911">
            <v>200</v>
          </cell>
        </row>
        <row r="912">
          <cell r="I912">
            <v>0</v>
          </cell>
          <cell r="J912">
            <v>0</v>
          </cell>
          <cell r="L912">
            <v>250</v>
          </cell>
        </row>
        <row r="913">
          <cell r="I913">
            <v>0</v>
          </cell>
          <cell r="J913">
            <v>6400</v>
          </cell>
        </row>
        <row r="914">
          <cell r="I914">
            <v>0</v>
          </cell>
          <cell r="J914">
            <v>3000</v>
          </cell>
          <cell r="L914">
            <v>270</v>
          </cell>
        </row>
        <row r="917">
          <cell r="I917">
            <v>50</v>
          </cell>
          <cell r="J917">
            <v>2300</v>
          </cell>
          <cell r="L917">
            <v>170</v>
          </cell>
          <cell r="M917">
            <v>700</v>
          </cell>
        </row>
        <row r="918">
          <cell r="I918">
            <v>105</v>
          </cell>
          <cell r="J918">
            <v>3000</v>
          </cell>
        </row>
        <row r="919">
          <cell r="I919">
            <v>46</v>
          </cell>
          <cell r="J919">
            <v>600</v>
          </cell>
          <cell r="L919">
            <v>150</v>
          </cell>
        </row>
        <row r="920">
          <cell r="I920">
            <v>170</v>
          </cell>
          <cell r="J920">
            <v>3000</v>
          </cell>
          <cell r="L920">
            <v>290</v>
          </cell>
        </row>
        <row r="921">
          <cell r="I921">
            <v>50</v>
          </cell>
          <cell r="J921">
            <v>3300</v>
          </cell>
          <cell r="L921">
            <v>120</v>
          </cell>
        </row>
        <row r="924">
          <cell r="I924">
            <v>0</v>
          </cell>
          <cell r="J924">
            <v>1400</v>
          </cell>
        </row>
        <row r="925">
          <cell r="I925">
            <v>172</v>
          </cell>
          <cell r="J925">
            <v>3000</v>
          </cell>
          <cell r="L925">
            <v>90</v>
          </cell>
        </row>
        <row r="926">
          <cell r="I926">
            <v>0</v>
          </cell>
          <cell r="J926">
            <v>3000</v>
          </cell>
          <cell r="L926">
            <v>45</v>
          </cell>
        </row>
        <row r="927">
          <cell r="I927">
            <v>200</v>
          </cell>
          <cell r="J927">
            <v>4800</v>
          </cell>
          <cell r="L927">
            <v>10</v>
          </cell>
        </row>
        <row r="928">
          <cell r="I928">
            <v>250</v>
          </cell>
          <cell r="J928">
            <v>12700</v>
          </cell>
          <cell r="L928">
            <v>165</v>
          </cell>
        </row>
        <row r="931">
          <cell r="I931">
            <v>97</v>
          </cell>
          <cell r="J931">
            <v>7350</v>
          </cell>
          <cell r="L931">
            <v>220</v>
          </cell>
        </row>
        <row r="932">
          <cell r="I932">
            <v>0</v>
          </cell>
          <cell r="J932">
            <v>6400</v>
          </cell>
        </row>
        <row r="933">
          <cell r="I933">
            <v>40</v>
          </cell>
          <cell r="J933">
            <v>5000</v>
          </cell>
          <cell r="L933">
            <v>375</v>
          </cell>
        </row>
        <row r="934">
          <cell r="I934">
            <v>120</v>
          </cell>
          <cell r="J934">
            <v>5200</v>
          </cell>
          <cell r="L934">
            <v>320</v>
          </cell>
        </row>
        <row r="935">
          <cell r="I935">
            <v>0</v>
          </cell>
          <cell r="J935">
            <v>3000</v>
          </cell>
          <cell r="L935">
            <v>630</v>
          </cell>
        </row>
        <row r="938">
          <cell r="I938">
            <v>50</v>
          </cell>
          <cell r="J938">
            <v>6000</v>
          </cell>
          <cell r="L938">
            <v>750</v>
          </cell>
        </row>
        <row r="940">
          <cell r="I940">
            <v>0</v>
          </cell>
          <cell r="J940">
            <v>6300</v>
          </cell>
          <cell r="L940">
            <v>450</v>
          </cell>
        </row>
        <row r="941">
          <cell r="I941">
            <v>213</v>
          </cell>
          <cell r="J941">
            <v>6250</v>
          </cell>
          <cell r="L941">
            <v>10</v>
          </cell>
        </row>
        <row r="942">
          <cell r="I942">
            <v>70</v>
          </cell>
          <cell r="J942">
            <v>5700</v>
          </cell>
          <cell r="L942">
            <v>300</v>
          </cell>
        </row>
        <row r="943">
          <cell r="I943">
            <v>540</v>
          </cell>
          <cell r="J943">
            <v>500</v>
          </cell>
          <cell r="L943">
            <v>20</v>
          </cell>
        </row>
        <row r="946">
          <cell r="I946">
            <v>320</v>
          </cell>
          <cell r="J946">
            <v>2000</v>
          </cell>
          <cell r="L946">
            <v>300</v>
          </cell>
        </row>
        <row r="947">
          <cell r="I947">
            <v>340</v>
          </cell>
          <cell r="J947">
            <v>4000</v>
          </cell>
          <cell r="L947">
            <v>40</v>
          </cell>
        </row>
        <row r="948">
          <cell r="I948">
            <v>120</v>
          </cell>
          <cell r="J948">
            <v>2000</v>
          </cell>
        </row>
        <row r="949">
          <cell r="I949">
            <v>167</v>
          </cell>
          <cell r="J949">
            <v>2000</v>
          </cell>
          <cell r="L949">
            <v>300</v>
          </cell>
        </row>
        <row r="950">
          <cell r="I950">
            <v>50</v>
          </cell>
          <cell r="J950">
            <v>2000</v>
          </cell>
        </row>
        <row r="953">
          <cell r="I953">
            <v>555</v>
          </cell>
          <cell r="J953">
            <v>2000</v>
          </cell>
          <cell r="L953">
            <v>215</v>
          </cell>
        </row>
        <row r="954">
          <cell r="I954">
            <v>1035</v>
          </cell>
          <cell r="J954">
            <v>2000</v>
          </cell>
        </row>
        <row r="955">
          <cell r="I955">
            <v>300</v>
          </cell>
          <cell r="J955">
            <v>2000</v>
          </cell>
          <cell r="L955">
            <v>590</v>
          </cell>
        </row>
        <row r="956">
          <cell r="I956">
            <v>337</v>
          </cell>
          <cell r="J956">
            <v>1850</v>
          </cell>
          <cell r="L956">
            <v>130</v>
          </cell>
        </row>
        <row r="957">
          <cell r="I957">
            <v>300</v>
          </cell>
          <cell r="J957">
            <v>2000</v>
          </cell>
          <cell r="L957">
            <v>105</v>
          </cell>
        </row>
        <row r="960">
          <cell r="I960">
            <v>500</v>
          </cell>
          <cell r="J960">
            <v>1500</v>
          </cell>
        </row>
        <row r="961">
          <cell r="I961">
            <v>500</v>
          </cell>
          <cell r="J961">
            <v>500</v>
          </cell>
        </row>
        <row r="962">
          <cell r="I962">
            <v>250</v>
          </cell>
          <cell r="J962">
            <v>0</v>
          </cell>
        </row>
        <row r="963">
          <cell r="I963">
            <v>610</v>
          </cell>
          <cell r="J963">
            <v>2000</v>
          </cell>
          <cell r="L963">
            <v>120</v>
          </cell>
        </row>
        <row r="964">
          <cell r="I964">
            <v>240</v>
          </cell>
          <cell r="J964">
            <v>2000</v>
          </cell>
          <cell r="L964">
            <v>10</v>
          </cell>
        </row>
        <row r="967">
          <cell r="I967">
            <v>300</v>
          </cell>
          <cell r="J967">
            <v>2000</v>
          </cell>
          <cell r="L967">
            <v>40</v>
          </cell>
        </row>
        <row r="968">
          <cell r="I968">
            <v>0</v>
          </cell>
          <cell r="J968">
            <v>1950</v>
          </cell>
          <cell r="L968">
            <v>350</v>
          </cell>
        </row>
        <row r="969">
          <cell r="I969">
            <v>455</v>
          </cell>
          <cell r="J969">
            <v>2000</v>
          </cell>
        </row>
        <row r="970">
          <cell r="I970">
            <v>100</v>
          </cell>
          <cell r="J970">
            <v>2500</v>
          </cell>
          <cell r="L970">
            <v>90</v>
          </cell>
        </row>
        <row r="971">
          <cell r="I971">
            <v>0</v>
          </cell>
          <cell r="J971">
            <v>1000</v>
          </cell>
          <cell r="L971">
            <v>370</v>
          </cell>
        </row>
        <row r="974">
          <cell r="I974">
            <v>450</v>
          </cell>
          <cell r="J974">
            <v>1200</v>
          </cell>
          <cell r="L974">
            <v>100</v>
          </cell>
        </row>
        <row r="975">
          <cell r="I975">
            <v>330</v>
          </cell>
          <cell r="J975">
            <v>2000</v>
          </cell>
          <cell r="L975">
            <v>50</v>
          </cell>
        </row>
        <row r="976">
          <cell r="I976">
            <v>20</v>
          </cell>
          <cell r="J976">
            <v>1000</v>
          </cell>
          <cell r="L976">
            <v>180</v>
          </cell>
        </row>
        <row r="977">
          <cell r="I977">
            <v>200</v>
          </cell>
          <cell r="J977">
            <v>2100</v>
          </cell>
          <cell r="L977">
            <v>50</v>
          </cell>
        </row>
        <row r="978">
          <cell r="I978">
            <v>830</v>
          </cell>
          <cell r="J978">
            <v>2200</v>
          </cell>
          <cell r="L978">
            <v>50</v>
          </cell>
        </row>
        <row r="981">
          <cell r="I981">
            <v>490</v>
          </cell>
          <cell r="J981">
            <v>2000</v>
          </cell>
          <cell r="L981">
            <v>150</v>
          </cell>
        </row>
        <row r="982">
          <cell r="I982">
            <v>240</v>
          </cell>
          <cell r="J982">
            <v>2000</v>
          </cell>
        </row>
        <row r="983">
          <cell r="I983">
            <v>246</v>
          </cell>
          <cell r="J983">
            <v>2100</v>
          </cell>
          <cell r="L983">
            <v>290</v>
          </cell>
        </row>
        <row r="984">
          <cell r="I984">
            <v>474</v>
          </cell>
          <cell r="J984">
            <v>2000</v>
          </cell>
          <cell r="L984">
            <v>440</v>
          </cell>
        </row>
        <row r="985">
          <cell r="I985">
            <v>200</v>
          </cell>
          <cell r="J985">
            <v>2500</v>
          </cell>
          <cell r="L985">
            <v>450</v>
          </cell>
        </row>
        <row r="988">
          <cell r="I988">
            <v>440</v>
          </cell>
          <cell r="J988">
            <v>2300</v>
          </cell>
          <cell r="L988">
            <v>100</v>
          </cell>
        </row>
        <row r="989">
          <cell r="I989">
            <v>120</v>
          </cell>
          <cell r="J989">
            <v>2000</v>
          </cell>
          <cell r="L989">
            <v>705</v>
          </cell>
        </row>
        <row r="990">
          <cell r="I990">
            <v>35</v>
          </cell>
          <cell r="J990">
            <v>2400</v>
          </cell>
          <cell r="L990">
            <v>515</v>
          </cell>
        </row>
        <row r="991">
          <cell r="I991">
            <v>370</v>
          </cell>
          <cell r="J991">
            <v>2500</v>
          </cell>
          <cell r="L991">
            <v>50</v>
          </cell>
        </row>
        <row r="992">
          <cell r="I992">
            <v>240</v>
          </cell>
          <cell r="J992">
            <v>2300</v>
          </cell>
          <cell r="L992">
            <v>390</v>
          </cell>
        </row>
        <row r="995">
          <cell r="I995">
            <v>20</v>
          </cell>
          <cell r="J995">
            <v>2700</v>
          </cell>
          <cell r="L995">
            <v>460</v>
          </cell>
        </row>
        <row r="996">
          <cell r="I996">
            <v>205</v>
          </cell>
          <cell r="J996">
            <v>2000</v>
          </cell>
          <cell r="L996">
            <v>305</v>
          </cell>
        </row>
        <row r="997">
          <cell r="I997">
            <v>410</v>
          </cell>
          <cell r="J997">
            <v>2500</v>
          </cell>
          <cell r="L997">
            <v>10</v>
          </cell>
        </row>
        <row r="998">
          <cell r="I998">
            <v>110</v>
          </cell>
          <cell r="J998">
            <v>0</v>
          </cell>
        </row>
        <row r="999">
          <cell r="I999">
            <v>0</v>
          </cell>
          <cell r="J999">
            <v>3000</v>
          </cell>
        </row>
        <row r="1003">
          <cell r="I1003">
            <v>100</v>
          </cell>
          <cell r="J1003">
            <v>2300</v>
          </cell>
          <cell r="L1003">
            <v>550</v>
          </cell>
        </row>
        <row r="1004">
          <cell r="I1004">
            <v>30</v>
          </cell>
          <cell r="J1004">
            <v>2400</v>
          </cell>
          <cell r="L1004">
            <v>57</v>
          </cell>
        </row>
        <row r="1005">
          <cell r="I1005">
            <v>96</v>
          </cell>
          <cell r="J1005">
            <v>2500</v>
          </cell>
          <cell r="L1005">
            <v>200</v>
          </cell>
        </row>
        <row r="1006">
          <cell r="I1006">
            <v>0</v>
          </cell>
          <cell r="J1006">
            <v>2000</v>
          </cell>
          <cell r="L1006">
            <v>340</v>
          </cell>
        </row>
        <row r="1009">
          <cell r="I1009">
            <v>300</v>
          </cell>
          <cell r="J1009">
            <v>500</v>
          </cell>
          <cell r="L1009">
            <v>370</v>
          </cell>
        </row>
        <row r="1010">
          <cell r="I1010">
            <v>60</v>
          </cell>
          <cell r="J1010">
            <v>2000</v>
          </cell>
          <cell r="L1010">
            <v>505</v>
          </cell>
        </row>
        <row r="1011">
          <cell r="I1011">
            <v>380</v>
          </cell>
          <cell r="J1011">
            <v>3000</v>
          </cell>
          <cell r="L1011">
            <v>305</v>
          </cell>
        </row>
        <row r="1012">
          <cell r="I1012">
            <v>461</v>
          </cell>
          <cell r="J1012">
            <v>2500</v>
          </cell>
          <cell r="L1012">
            <v>165</v>
          </cell>
        </row>
        <row r="1013">
          <cell r="I1013">
            <v>3370</v>
          </cell>
          <cell r="J1013">
            <v>3000</v>
          </cell>
          <cell r="L1013">
            <v>395</v>
          </cell>
        </row>
        <row r="1016">
          <cell r="I1016">
            <v>200</v>
          </cell>
          <cell r="J1016">
            <v>900</v>
          </cell>
          <cell r="L1016">
            <v>400</v>
          </cell>
        </row>
        <row r="1017">
          <cell r="I1017">
            <v>150</v>
          </cell>
          <cell r="J1017">
            <v>4000</v>
          </cell>
          <cell r="L1017">
            <v>350</v>
          </cell>
        </row>
        <row r="1018">
          <cell r="I1018">
            <v>220</v>
          </cell>
          <cell r="J1018">
            <v>2000</v>
          </cell>
          <cell r="L1018">
            <v>540</v>
          </cell>
        </row>
        <row r="1019">
          <cell r="I1019">
            <v>40</v>
          </cell>
          <cell r="J1019">
            <v>2100</v>
          </cell>
          <cell r="L1019">
            <v>655</v>
          </cell>
        </row>
        <row r="1020">
          <cell r="I1020">
            <v>275</v>
          </cell>
          <cell r="J1020">
            <v>0</v>
          </cell>
          <cell r="L1020">
            <v>200</v>
          </cell>
        </row>
        <row r="1023">
          <cell r="I1023">
            <v>100</v>
          </cell>
          <cell r="J1023">
            <v>2900</v>
          </cell>
          <cell r="L1023">
            <v>630</v>
          </cell>
        </row>
        <row r="1024">
          <cell r="I1024">
            <v>180</v>
          </cell>
          <cell r="J1024">
            <v>3500</v>
          </cell>
          <cell r="L1024">
            <v>545</v>
          </cell>
        </row>
        <row r="1025">
          <cell r="I1025">
            <v>0</v>
          </cell>
          <cell r="J1025">
            <v>3000</v>
          </cell>
          <cell r="L1025">
            <v>695</v>
          </cell>
        </row>
        <row r="1026">
          <cell r="I1026">
            <v>432</v>
          </cell>
          <cell r="J1026">
            <v>5000</v>
          </cell>
          <cell r="L1026">
            <v>420</v>
          </cell>
        </row>
        <row r="1027">
          <cell r="I1027">
            <v>300</v>
          </cell>
          <cell r="J1027">
            <v>4500</v>
          </cell>
          <cell r="L1027">
            <v>120</v>
          </cell>
        </row>
        <row r="1030">
          <cell r="I1030">
            <v>220</v>
          </cell>
          <cell r="J1030">
            <v>6000</v>
          </cell>
          <cell r="L1030">
            <v>255</v>
          </cell>
        </row>
        <row r="1031">
          <cell r="I1031">
            <v>633</v>
          </cell>
          <cell r="J1031">
            <v>7100</v>
          </cell>
          <cell r="L1031">
            <v>255</v>
          </cell>
        </row>
        <row r="1034">
          <cell r="I1034">
            <v>0</v>
          </cell>
          <cell r="J1034">
            <v>11100</v>
          </cell>
          <cell r="L1034">
            <v>375</v>
          </cell>
        </row>
        <row r="1035">
          <cell r="I1035">
            <v>260</v>
          </cell>
          <cell r="J1035">
            <v>14000</v>
          </cell>
          <cell r="L1035">
            <v>320</v>
          </cell>
        </row>
        <row r="1038">
          <cell r="I1038">
            <v>200</v>
          </cell>
          <cell r="J1038">
            <v>9020</v>
          </cell>
          <cell r="L1038">
            <v>570</v>
          </cell>
        </row>
        <row r="1039">
          <cell r="I1039">
            <v>200</v>
          </cell>
          <cell r="J1039">
            <v>15000</v>
          </cell>
          <cell r="L1039">
            <v>50</v>
          </cell>
        </row>
        <row r="1040">
          <cell r="I1040">
            <v>320</v>
          </cell>
          <cell r="J1040">
            <v>7030</v>
          </cell>
          <cell r="L1040">
            <v>205</v>
          </cell>
        </row>
        <row r="1041">
          <cell r="I1041">
            <v>590</v>
          </cell>
          <cell r="J1041">
            <v>10250</v>
          </cell>
          <cell r="L1041">
            <v>265</v>
          </cell>
        </row>
        <row r="1042">
          <cell r="I1042">
            <v>590</v>
          </cell>
          <cell r="J1042">
            <v>8950</v>
          </cell>
          <cell r="L1042">
            <v>300</v>
          </cell>
        </row>
        <row r="1045">
          <cell r="I1045">
            <v>540</v>
          </cell>
          <cell r="J1045">
            <v>3800</v>
          </cell>
          <cell r="L1045">
            <v>970</v>
          </cell>
          <cell r="M1045">
            <v>740</v>
          </cell>
        </row>
        <row r="1046">
          <cell r="I1046">
            <v>270</v>
          </cell>
          <cell r="J1046">
            <v>1760</v>
          </cell>
          <cell r="L1046">
            <v>970</v>
          </cell>
        </row>
        <row r="1047">
          <cell r="I1047">
            <v>275</v>
          </cell>
          <cell r="J1047">
            <v>260</v>
          </cell>
          <cell r="L1047">
            <v>360</v>
          </cell>
        </row>
        <row r="1048">
          <cell r="I1048">
            <v>150</v>
          </cell>
          <cell r="J1048">
            <v>135</v>
          </cell>
          <cell r="L1048">
            <v>280</v>
          </cell>
        </row>
        <row r="1049">
          <cell r="I1049">
            <v>796</v>
          </cell>
          <cell r="J1049">
            <v>460</v>
          </cell>
          <cell r="L1049">
            <v>720</v>
          </cell>
        </row>
        <row r="1052">
          <cell r="I1052">
            <v>2097</v>
          </cell>
          <cell r="J1052">
            <v>2378</v>
          </cell>
          <cell r="L1052">
            <v>1140</v>
          </cell>
        </row>
        <row r="1053">
          <cell r="I1053">
            <v>502</v>
          </cell>
          <cell r="J1053">
            <v>500</v>
          </cell>
          <cell r="L1053">
            <v>470</v>
          </cell>
        </row>
        <row r="1054">
          <cell r="I1054">
            <v>643</v>
          </cell>
          <cell r="J1054">
            <v>550</v>
          </cell>
          <cell r="L1054">
            <v>300</v>
          </cell>
        </row>
        <row r="1055">
          <cell r="I1055">
            <v>1455</v>
          </cell>
          <cell r="J1055">
            <v>5485</v>
          </cell>
          <cell r="L1055">
            <v>840</v>
          </cell>
          <cell r="M1055">
            <v>0</v>
          </cell>
        </row>
        <row r="1056">
          <cell r="I1056">
            <v>890</v>
          </cell>
          <cell r="J1056">
            <v>19090</v>
          </cell>
          <cell r="L1056">
            <v>500</v>
          </cell>
        </row>
        <row r="1059">
          <cell r="I1059">
            <v>394</v>
          </cell>
          <cell r="J1059">
            <v>24765</v>
          </cell>
          <cell r="L1059">
            <v>900</v>
          </cell>
        </row>
        <row r="1060">
          <cell r="I1060">
            <v>466</v>
          </cell>
          <cell r="J1060">
            <v>33350</v>
          </cell>
          <cell r="L1060">
            <v>1050</v>
          </cell>
        </row>
        <row r="1061">
          <cell r="I1061">
            <v>1250</v>
          </cell>
          <cell r="J1061">
            <v>29496</v>
          </cell>
          <cell r="L1061">
            <v>275</v>
          </cell>
        </row>
        <row r="1062">
          <cell r="I1062">
            <v>520</v>
          </cell>
          <cell r="J1062">
            <v>21130</v>
          </cell>
          <cell r="L1062">
            <v>230</v>
          </cell>
          <cell r="M1062">
            <v>1000</v>
          </cell>
        </row>
        <row r="1063">
          <cell r="I1063">
            <v>680</v>
          </cell>
          <cell r="J1063">
            <v>27905</v>
          </cell>
          <cell r="L1063">
            <v>375</v>
          </cell>
        </row>
        <row r="1066">
          <cell r="I1066">
            <v>806</v>
          </cell>
          <cell r="J1066">
            <v>18586</v>
          </cell>
          <cell r="L1066">
            <v>320</v>
          </cell>
        </row>
        <row r="1067">
          <cell r="I1067">
            <v>786</v>
          </cell>
          <cell r="J1067">
            <v>12210</v>
          </cell>
          <cell r="L1067">
            <v>120</v>
          </cell>
        </row>
        <row r="1068">
          <cell r="I1068">
            <v>806</v>
          </cell>
          <cell r="J1068">
            <v>13997</v>
          </cell>
          <cell r="L1068">
            <v>735</v>
          </cell>
        </row>
        <row r="1069">
          <cell r="I1069">
            <v>965</v>
          </cell>
          <cell r="J1069">
            <v>10452</v>
          </cell>
          <cell r="L1069">
            <v>320</v>
          </cell>
        </row>
        <row r="1070">
          <cell r="I1070">
            <v>1253</v>
          </cell>
          <cell r="J1070">
            <v>13982</v>
          </cell>
          <cell r="L1070">
            <v>755</v>
          </cell>
        </row>
        <row r="1071">
          <cell r="I1071">
            <v>160</v>
          </cell>
          <cell r="L1071">
            <v>530</v>
          </cell>
        </row>
        <row r="1072">
          <cell r="I1072">
            <v>1165</v>
          </cell>
          <cell r="L1072">
            <v>60</v>
          </cell>
        </row>
        <row r="1073">
          <cell r="I1073">
            <v>1880</v>
          </cell>
          <cell r="J1073">
            <v>4047</v>
          </cell>
          <cell r="L1073">
            <v>195</v>
          </cell>
        </row>
        <row r="1074">
          <cell r="I1074">
            <v>795</v>
          </cell>
          <cell r="J1074">
            <v>48810</v>
          </cell>
          <cell r="L1074">
            <v>250</v>
          </cell>
        </row>
        <row r="1075">
          <cell r="I1075">
            <v>2232</v>
          </cell>
          <cell r="J1075">
            <v>12160</v>
          </cell>
          <cell r="L1075">
            <v>50</v>
          </cell>
        </row>
        <row r="1076">
          <cell r="I1076">
            <v>3341</v>
          </cell>
          <cell r="J1076">
            <v>12513</v>
          </cell>
          <cell r="L1076">
            <v>150</v>
          </cell>
        </row>
        <row r="1077">
          <cell r="I1077">
            <v>1099</v>
          </cell>
          <cell r="J1077">
            <v>68890</v>
          </cell>
          <cell r="L1077">
            <v>25</v>
          </cell>
        </row>
        <row r="1078">
          <cell r="I1078">
            <v>240</v>
          </cell>
          <cell r="L1078">
            <v>190</v>
          </cell>
        </row>
        <row r="1079">
          <cell r="I1079">
            <v>900</v>
          </cell>
          <cell r="L1079">
            <v>150</v>
          </cell>
        </row>
        <row r="1080">
          <cell r="I1080">
            <v>1536</v>
          </cell>
          <cell r="J1080">
            <v>52250</v>
          </cell>
          <cell r="L1080">
            <v>100</v>
          </cell>
        </row>
        <row r="1081">
          <cell r="I1081">
            <v>1050</v>
          </cell>
          <cell r="J1081">
            <v>37760</v>
          </cell>
          <cell r="L1081">
            <v>265</v>
          </cell>
        </row>
        <row r="1082">
          <cell r="I1082">
            <v>19150</v>
          </cell>
          <cell r="J1082">
            <v>22880</v>
          </cell>
          <cell r="L1082">
            <v>100</v>
          </cell>
        </row>
        <row r="1083">
          <cell r="I1083">
            <v>2500</v>
          </cell>
          <cell r="J1083">
            <v>30435</v>
          </cell>
          <cell r="L1083">
            <v>395</v>
          </cell>
        </row>
        <row r="1084">
          <cell r="I1084">
            <v>1213</v>
          </cell>
          <cell r="J1084">
            <v>20705</v>
          </cell>
          <cell r="L1084">
            <v>510</v>
          </cell>
        </row>
        <row r="1085">
          <cell r="I1085">
            <v>625</v>
          </cell>
        </row>
        <row r="1086">
          <cell r="I1086">
            <v>2030</v>
          </cell>
          <cell r="L1086">
            <v>20</v>
          </cell>
        </row>
        <row r="1087">
          <cell r="I1087">
            <v>7460</v>
          </cell>
          <cell r="J1087">
            <v>22890</v>
          </cell>
          <cell r="L1087">
            <v>150</v>
          </cell>
        </row>
        <row r="1089">
          <cell r="I1089">
            <v>2433</v>
          </cell>
          <cell r="J1089">
            <v>28744</v>
          </cell>
          <cell r="L1089">
            <v>580</v>
          </cell>
        </row>
        <row r="1090">
          <cell r="I1090">
            <v>1450</v>
          </cell>
          <cell r="J1090">
            <v>15800</v>
          </cell>
          <cell r="L1090">
            <v>900</v>
          </cell>
        </row>
        <row r="1091">
          <cell r="I1091">
            <v>3962</v>
          </cell>
          <cell r="J1091">
            <v>21087</v>
          </cell>
          <cell r="L1091">
            <v>15</v>
          </cell>
        </row>
        <row r="1092">
          <cell r="I1092">
            <v>2524</v>
          </cell>
          <cell r="L1092">
            <v>50</v>
          </cell>
        </row>
        <row r="1093">
          <cell r="I1093">
            <v>385</v>
          </cell>
          <cell r="L1093">
            <v>100</v>
          </cell>
        </row>
        <row r="1095">
          <cell r="I1095">
            <v>6275</v>
          </cell>
          <cell r="J1095">
            <v>31917</v>
          </cell>
          <cell r="L1095">
            <v>150</v>
          </cell>
          <cell r="M1095">
            <v>170</v>
          </cell>
        </row>
        <row r="1096">
          <cell r="I1096">
            <v>7308</v>
          </cell>
          <cell r="J1096">
            <v>14800</v>
          </cell>
          <cell r="L1096">
            <v>40</v>
          </cell>
        </row>
        <row r="1097">
          <cell r="I1097">
            <v>444</v>
          </cell>
          <cell r="J1097">
            <v>17748</v>
          </cell>
          <cell r="L1097">
            <v>295</v>
          </cell>
        </row>
        <row r="1098">
          <cell r="I1098">
            <v>0</v>
          </cell>
          <cell r="J1098">
            <v>49495</v>
          </cell>
          <cell r="L1098">
            <v>50</v>
          </cell>
          <cell r="M1098">
            <v>365</v>
          </cell>
        </row>
        <row r="1099">
          <cell r="I1099">
            <v>1000</v>
          </cell>
          <cell r="J1099">
            <v>16403</v>
          </cell>
          <cell r="L1099">
            <v>65</v>
          </cell>
        </row>
        <row r="1101">
          <cell r="I1101">
            <v>3895</v>
          </cell>
          <cell r="L1101">
            <v>80</v>
          </cell>
        </row>
        <row r="1103">
          <cell r="I1103">
            <v>2550</v>
          </cell>
          <cell r="J1103">
            <v>27730</v>
          </cell>
          <cell r="L1103">
            <v>75</v>
          </cell>
        </row>
        <row r="1104">
          <cell r="I1104">
            <v>1000</v>
          </cell>
          <cell r="J1104">
            <v>45310</v>
          </cell>
          <cell r="L1104">
            <v>10</v>
          </cell>
        </row>
        <row r="1105">
          <cell r="I1105">
            <v>0</v>
          </cell>
          <cell r="J1105">
            <v>33175</v>
          </cell>
          <cell r="L1105">
            <v>350</v>
          </cell>
        </row>
        <row r="1106">
          <cell r="I1106">
            <v>0</v>
          </cell>
          <cell r="J1106">
            <v>85050</v>
          </cell>
          <cell r="L1106">
            <v>935</v>
          </cell>
          <cell r="M1106">
            <v>600</v>
          </cell>
        </row>
        <row r="1107">
          <cell r="I1107">
            <v>130</v>
          </cell>
        </row>
        <row r="1108">
          <cell r="I1108">
            <v>100</v>
          </cell>
          <cell r="L1108">
            <v>20</v>
          </cell>
        </row>
        <row r="1109">
          <cell r="I1109">
            <v>4630</v>
          </cell>
          <cell r="J1109">
            <v>35550</v>
          </cell>
          <cell r="L1109">
            <v>30</v>
          </cell>
          <cell r="M1109">
            <v>400</v>
          </cell>
        </row>
        <row r="1110">
          <cell r="I1110">
            <v>1690</v>
          </cell>
          <cell r="J1110">
            <v>18500</v>
          </cell>
          <cell r="L1110">
            <v>280</v>
          </cell>
        </row>
        <row r="1111">
          <cell r="I1111">
            <v>4100</v>
          </cell>
          <cell r="J1111">
            <v>29500</v>
          </cell>
          <cell r="L1111">
            <v>65</v>
          </cell>
        </row>
        <row r="1112">
          <cell r="I1112">
            <v>10</v>
          </cell>
          <cell r="J1112">
            <v>21300</v>
          </cell>
          <cell r="L1112">
            <v>120</v>
          </cell>
        </row>
        <row r="1113">
          <cell r="I1113">
            <v>0</v>
          </cell>
          <cell r="J1113">
            <v>16700</v>
          </cell>
          <cell r="L1113">
            <v>175</v>
          </cell>
        </row>
        <row r="1114">
          <cell r="I1114">
            <v>1200</v>
          </cell>
          <cell r="L1114">
            <v>50</v>
          </cell>
        </row>
        <row r="1115">
          <cell r="I1115">
            <v>170</v>
          </cell>
        </row>
        <row r="1116">
          <cell r="I1116">
            <v>100</v>
          </cell>
          <cell r="J1116">
            <v>19600</v>
          </cell>
          <cell r="L1116">
            <v>500</v>
          </cell>
        </row>
        <row r="1117">
          <cell r="I1117">
            <v>139</v>
          </cell>
          <cell r="J1117">
            <v>28970</v>
          </cell>
          <cell r="L1117">
            <v>1600</v>
          </cell>
        </row>
        <row r="1118">
          <cell r="I1118">
            <v>0</v>
          </cell>
          <cell r="J1118">
            <v>32700</v>
          </cell>
        </row>
        <row r="1119">
          <cell r="I1119">
            <v>8475</v>
          </cell>
          <cell r="J1119">
            <v>27350</v>
          </cell>
          <cell r="L1119">
            <v>200</v>
          </cell>
        </row>
        <row r="1120">
          <cell r="I1120">
            <v>100</v>
          </cell>
          <cell r="J1120">
            <v>39200</v>
          </cell>
          <cell r="L1120">
            <v>200</v>
          </cell>
        </row>
        <row r="1121">
          <cell r="I1121">
            <v>100</v>
          </cell>
          <cell r="J1121">
            <v>42450</v>
          </cell>
          <cell r="L1121">
            <v>30</v>
          </cell>
        </row>
        <row r="1122">
          <cell r="I1122">
            <v>438</v>
          </cell>
          <cell r="J1122">
            <v>0</v>
          </cell>
          <cell r="L1122">
            <v>170</v>
          </cell>
          <cell r="M1122">
            <v>0</v>
          </cell>
        </row>
        <row r="1123">
          <cell r="I1123">
            <v>520</v>
          </cell>
          <cell r="J1123">
            <v>49900</v>
          </cell>
          <cell r="L1123">
            <v>20</v>
          </cell>
        </row>
        <row r="1124">
          <cell r="I1124">
            <v>2000</v>
          </cell>
          <cell r="J1124">
            <v>98160</v>
          </cell>
          <cell r="L1124">
            <v>25</v>
          </cell>
        </row>
        <row r="1125">
          <cell r="I1125">
            <v>935</v>
          </cell>
          <cell r="J1125">
            <v>44125</v>
          </cell>
          <cell r="L1125">
            <v>40</v>
          </cell>
        </row>
        <row r="1127">
          <cell r="I1127">
            <v>15</v>
          </cell>
          <cell r="J1127">
            <v>3000</v>
          </cell>
        </row>
        <row r="1128">
          <cell r="I1128">
            <v>5</v>
          </cell>
          <cell r="J1128">
            <v>1500</v>
          </cell>
        </row>
        <row r="1131">
          <cell r="I1131">
            <v>20</v>
          </cell>
          <cell r="J1131">
            <v>2600</v>
          </cell>
        </row>
        <row r="1132">
          <cell r="I1132">
            <v>5</v>
          </cell>
          <cell r="J1132">
            <v>2500</v>
          </cell>
        </row>
        <row r="1133">
          <cell r="I1133">
            <v>5</v>
          </cell>
          <cell r="J1133">
            <v>1000</v>
          </cell>
        </row>
        <row r="1134">
          <cell r="I1134">
            <v>5</v>
          </cell>
          <cell r="J1134">
            <v>3500</v>
          </cell>
        </row>
        <row r="1135">
          <cell r="I1135">
            <v>5</v>
          </cell>
          <cell r="J1135">
            <v>4100</v>
          </cell>
        </row>
        <row r="1138">
          <cell r="I1138">
            <v>105</v>
          </cell>
          <cell r="J1138">
            <v>3500</v>
          </cell>
        </row>
        <row r="1139">
          <cell r="I1139">
            <v>50</v>
          </cell>
          <cell r="J1139">
            <v>2500</v>
          </cell>
        </row>
        <row r="1140">
          <cell r="I1140">
            <v>0</v>
          </cell>
          <cell r="J1140">
            <v>3000</v>
          </cell>
        </row>
        <row r="1141">
          <cell r="I1141">
            <v>0</v>
          </cell>
          <cell r="J1141">
            <v>3020</v>
          </cell>
        </row>
        <row r="1142">
          <cell r="I1142">
            <v>0</v>
          </cell>
          <cell r="J1142">
            <v>3500</v>
          </cell>
        </row>
        <row r="1145">
          <cell r="I1145">
            <v>120</v>
          </cell>
          <cell r="J1145">
            <v>3500</v>
          </cell>
        </row>
        <row r="1146">
          <cell r="I1146">
            <v>115</v>
          </cell>
          <cell r="J1146">
            <v>2500</v>
          </cell>
        </row>
        <row r="1147">
          <cell r="I1147">
            <v>120</v>
          </cell>
          <cell r="J1147">
            <v>4000</v>
          </cell>
        </row>
        <row r="1148">
          <cell r="I1148">
            <v>5</v>
          </cell>
          <cell r="J1148">
            <v>5000</v>
          </cell>
        </row>
        <row r="1149">
          <cell r="I1149">
            <v>0</v>
          </cell>
          <cell r="J1149">
            <v>1500</v>
          </cell>
        </row>
        <row r="1152">
          <cell r="I1152">
            <v>50</v>
          </cell>
          <cell r="J1152">
            <v>7600</v>
          </cell>
        </row>
        <row r="1153">
          <cell r="I1153">
            <v>5</v>
          </cell>
          <cell r="J1153">
            <v>6000</v>
          </cell>
        </row>
        <row r="1154">
          <cell r="I1154">
            <v>20</v>
          </cell>
          <cell r="J1154">
            <v>3000</v>
          </cell>
        </row>
        <row r="1155">
          <cell r="I1155">
            <v>10</v>
          </cell>
          <cell r="J1155">
            <v>4500</v>
          </cell>
        </row>
        <row r="1156">
          <cell r="I1156">
            <v>0</v>
          </cell>
          <cell r="J1156">
            <v>8000</v>
          </cell>
        </row>
        <row r="1159">
          <cell r="I1159">
            <v>205</v>
          </cell>
          <cell r="J1159">
            <v>3000</v>
          </cell>
        </row>
        <row r="1160">
          <cell r="I1160">
            <v>65</v>
          </cell>
          <cell r="J1160">
            <v>6000</v>
          </cell>
        </row>
        <row r="1161">
          <cell r="I1161">
            <v>20</v>
          </cell>
          <cell r="J1161">
            <v>0</v>
          </cell>
        </row>
        <row r="1162">
          <cell r="I1162">
            <v>15</v>
          </cell>
          <cell r="J1162">
            <v>4000</v>
          </cell>
        </row>
        <row r="1163">
          <cell r="I1163">
            <v>15</v>
          </cell>
          <cell r="J1163">
            <v>5500</v>
          </cell>
        </row>
        <row r="1166">
          <cell r="I1166">
            <v>35</v>
          </cell>
          <cell r="J1166">
            <v>4000</v>
          </cell>
        </row>
        <row r="1168">
          <cell r="I1168">
            <v>5</v>
          </cell>
          <cell r="J1168">
            <v>5500</v>
          </cell>
        </row>
        <row r="1169">
          <cell r="I1169">
            <v>5</v>
          </cell>
          <cell r="J1169">
            <v>7450</v>
          </cell>
        </row>
        <row r="1170">
          <cell r="I1170">
            <v>130</v>
          </cell>
          <cell r="J1170">
            <v>6000</v>
          </cell>
        </row>
        <row r="1173">
          <cell r="I1173">
            <v>90</v>
          </cell>
          <cell r="J1173">
            <v>4900</v>
          </cell>
        </row>
        <row r="1174">
          <cell r="I1174">
            <v>55</v>
          </cell>
          <cell r="J1174">
            <v>3800</v>
          </cell>
        </row>
        <row r="1175">
          <cell r="I1175">
            <v>30</v>
          </cell>
          <cell r="J1175">
            <v>4630</v>
          </cell>
        </row>
        <row r="1176">
          <cell r="I1176">
            <v>310</v>
          </cell>
          <cell r="J1176">
            <v>3005</v>
          </cell>
        </row>
        <row r="1177">
          <cell r="I1177">
            <v>5</v>
          </cell>
          <cell r="J1177">
            <v>500</v>
          </cell>
        </row>
        <row r="1180">
          <cell r="I1180">
            <v>115</v>
          </cell>
          <cell r="J1180">
            <v>6000</v>
          </cell>
        </row>
        <row r="1181">
          <cell r="I1181">
            <v>60</v>
          </cell>
          <cell r="J1181">
            <v>1500</v>
          </cell>
        </row>
        <row r="1182">
          <cell r="I1182">
            <v>20</v>
          </cell>
          <cell r="J1182">
            <v>3000</v>
          </cell>
        </row>
        <row r="1183">
          <cell r="I1183">
            <v>40</v>
          </cell>
          <cell r="J1183">
            <v>3000</v>
          </cell>
        </row>
        <row r="1184">
          <cell r="I1184">
            <v>100</v>
          </cell>
          <cell r="J1184">
            <v>4000</v>
          </cell>
        </row>
        <row r="1190">
          <cell r="I1190">
            <v>5</v>
          </cell>
          <cell r="J1190">
            <v>0</v>
          </cell>
        </row>
        <row r="1191">
          <cell r="I1191">
            <v>0</v>
          </cell>
          <cell r="J1191">
            <v>2000</v>
          </cell>
        </row>
        <row r="1192">
          <cell r="I1192">
            <v>100</v>
          </cell>
          <cell r="J1192">
            <v>2500</v>
          </cell>
        </row>
        <row r="1193">
          <cell r="I1193">
            <v>5</v>
          </cell>
          <cell r="J1193">
            <v>2950</v>
          </cell>
        </row>
        <row r="1194">
          <cell r="I1194">
            <v>0</v>
          </cell>
          <cell r="J1194">
            <v>500</v>
          </cell>
        </row>
        <row r="1197">
          <cell r="I1197">
            <v>50</v>
          </cell>
          <cell r="J1197">
            <v>1600</v>
          </cell>
        </row>
        <row r="1198">
          <cell r="I1198">
            <v>5</v>
          </cell>
          <cell r="J1198">
            <v>2650</v>
          </cell>
        </row>
        <row r="1199">
          <cell r="I1199">
            <v>15</v>
          </cell>
          <cell r="J1199">
            <v>1500</v>
          </cell>
        </row>
        <row r="1200">
          <cell r="I1200">
            <v>65</v>
          </cell>
          <cell r="J1200">
            <v>2500</v>
          </cell>
        </row>
        <row r="1201">
          <cell r="I1201">
            <v>150</v>
          </cell>
          <cell r="J1201">
            <v>6500</v>
          </cell>
        </row>
        <row r="1204">
          <cell r="I1204">
            <v>50</v>
          </cell>
          <cell r="J1204">
            <v>2100</v>
          </cell>
        </row>
        <row r="1205">
          <cell r="I1205">
            <v>0</v>
          </cell>
          <cell r="J1205">
            <v>5000</v>
          </cell>
        </row>
        <row r="1206">
          <cell r="I1206">
            <v>10</v>
          </cell>
          <cell r="J1206">
            <v>4500</v>
          </cell>
        </row>
        <row r="1207">
          <cell r="I1207">
            <v>10</v>
          </cell>
          <cell r="J1207">
            <v>4900</v>
          </cell>
        </row>
        <row r="1211">
          <cell r="I1211">
            <v>5</v>
          </cell>
          <cell r="J1211">
            <v>4500</v>
          </cell>
        </row>
        <row r="1212">
          <cell r="I1212">
            <v>25</v>
          </cell>
          <cell r="J1212">
            <v>4200</v>
          </cell>
        </row>
        <row r="1213">
          <cell r="I1213">
            <v>10</v>
          </cell>
          <cell r="J1213">
            <v>6000</v>
          </cell>
        </row>
        <row r="1214">
          <cell r="I1214">
            <v>5</v>
          </cell>
          <cell r="J1214">
            <v>1870</v>
          </cell>
        </row>
        <row r="1215">
          <cell r="I1215">
            <v>5</v>
          </cell>
          <cell r="J1215">
            <v>5210</v>
          </cell>
        </row>
        <row r="1218">
          <cell r="I1218">
            <v>50</v>
          </cell>
          <cell r="J1218">
            <v>6600</v>
          </cell>
        </row>
        <row r="1219">
          <cell r="I1219">
            <v>0</v>
          </cell>
          <cell r="J1219">
            <v>5600</v>
          </cell>
        </row>
        <row r="1220">
          <cell r="I1220">
            <v>85</v>
          </cell>
          <cell r="J1220">
            <v>7000</v>
          </cell>
        </row>
        <row r="1221">
          <cell r="I1221">
            <v>65</v>
          </cell>
          <cell r="J1221">
            <v>5000</v>
          </cell>
        </row>
        <row r="1222">
          <cell r="I1222">
            <v>220</v>
          </cell>
          <cell r="J1222">
            <v>3000</v>
          </cell>
        </row>
        <row r="1225">
          <cell r="I1225">
            <v>5</v>
          </cell>
          <cell r="J1225">
            <v>1000</v>
          </cell>
        </row>
        <row r="1226">
          <cell r="I1226">
            <v>85</v>
          </cell>
          <cell r="J1226">
            <v>2000</v>
          </cell>
        </row>
        <row r="1227">
          <cell r="I1227">
            <v>5</v>
          </cell>
          <cell r="J1227">
            <v>1500</v>
          </cell>
        </row>
        <row r="1228">
          <cell r="I1228">
            <v>50</v>
          </cell>
          <cell r="J1228">
            <v>5400</v>
          </cell>
        </row>
        <row r="1229">
          <cell r="I1229">
            <v>10</v>
          </cell>
          <cell r="J1229">
            <v>4750</v>
          </cell>
        </row>
        <row r="1232">
          <cell r="I1232">
            <v>10</v>
          </cell>
          <cell r="J1232">
            <v>3500</v>
          </cell>
        </row>
        <row r="1233">
          <cell r="I1233">
            <v>5</v>
          </cell>
          <cell r="J1233">
            <v>1800</v>
          </cell>
        </row>
        <row r="1234">
          <cell r="I1234">
            <v>110</v>
          </cell>
          <cell r="J1234">
            <v>1500</v>
          </cell>
        </row>
        <row r="1235">
          <cell r="I1235">
            <v>5</v>
          </cell>
          <cell r="J1235">
            <v>500</v>
          </cell>
        </row>
        <row r="1236">
          <cell r="I1236">
            <v>5</v>
          </cell>
          <cell r="J1236">
            <v>600</v>
          </cell>
        </row>
        <row r="1239">
          <cell r="I1239">
            <v>30</v>
          </cell>
          <cell r="J1239">
            <v>0</v>
          </cell>
        </row>
        <row r="1240">
          <cell r="I1240">
            <v>0</v>
          </cell>
          <cell r="J1240">
            <v>1000</v>
          </cell>
        </row>
        <row r="1241">
          <cell r="I1241">
            <v>5</v>
          </cell>
          <cell r="J1241">
            <v>1050</v>
          </cell>
        </row>
        <row r="1242">
          <cell r="I1242">
            <v>10</v>
          </cell>
          <cell r="J1242">
            <v>1700</v>
          </cell>
        </row>
        <row r="1243">
          <cell r="I1243">
            <v>55</v>
          </cell>
          <cell r="J1243">
            <v>1500</v>
          </cell>
        </row>
        <row r="1246">
          <cell r="I1246">
            <v>35</v>
          </cell>
          <cell r="J1246">
            <v>4500</v>
          </cell>
        </row>
        <row r="1247">
          <cell r="I1247">
            <v>5</v>
          </cell>
          <cell r="J1247">
            <v>3000</v>
          </cell>
        </row>
        <row r="1248">
          <cell r="I1248">
            <v>15</v>
          </cell>
          <cell r="J1248">
            <v>2700</v>
          </cell>
        </row>
        <row r="1250">
          <cell r="I1250">
            <v>200</v>
          </cell>
          <cell r="J1250">
            <v>3500</v>
          </cell>
        </row>
        <row r="1251">
          <cell r="I1251">
            <v>15</v>
          </cell>
          <cell r="J1251">
            <v>0</v>
          </cell>
        </row>
        <row r="1254">
          <cell r="I1254">
            <v>500</v>
          </cell>
          <cell r="J1254">
            <v>3800</v>
          </cell>
        </row>
        <row r="1255">
          <cell r="I1255">
            <v>30</v>
          </cell>
          <cell r="J1255">
            <v>4000</v>
          </cell>
        </row>
        <row r="1256">
          <cell r="I1256">
            <v>5</v>
          </cell>
          <cell r="J1256">
            <v>1500</v>
          </cell>
        </row>
        <row r="1257">
          <cell r="I1257">
            <v>5</v>
          </cell>
          <cell r="J1257">
            <v>2500</v>
          </cell>
        </row>
        <row r="1261">
          <cell r="I1261">
            <v>70</v>
          </cell>
          <cell r="J1261">
            <v>1000</v>
          </cell>
        </row>
        <row r="1262">
          <cell r="I1262">
            <v>210</v>
          </cell>
          <cell r="J1262">
            <v>2000</v>
          </cell>
        </row>
        <row r="1263">
          <cell r="I1263">
            <v>10</v>
          </cell>
          <cell r="J1263">
            <v>4000</v>
          </cell>
        </row>
        <row r="1264">
          <cell r="I1264">
            <v>50</v>
          </cell>
          <cell r="J1264">
            <v>5000</v>
          </cell>
        </row>
        <row r="1265">
          <cell r="I1265">
            <v>350</v>
          </cell>
          <cell r="J1265">
            <v>8600</v>
          </cell>
        </row>
        <row r="1268">
          <cell r="I1268">
            <v>55</v>
          </cell>
          <cell r="J1268">
            <v>4000</v>
          </cell>
        </row>
        <row r="1269">
          <cell r="I1269">
            <v>0</v>
          </cell>
          <cell r="J1269">
            <v>1000</v>
          </cell>
        </row>
        <row r="1270">
          <cell r="I1270">
            <v>0</v>
          </cell>
          <cell r="J1270">
            <v>1000</v>
          </cell>
        </row>
        <row r="1271">
          <cell r="I1271">
            <v>5</v>
          </cell>
          <cell r="J1271">
            <v>3500</v>
          </cell>
        </row>
        <row r="1272">
          <cell r="I1272">
            <v>10</v>
          </cell>
          <cell r="J1272">
            <v>5000</v>
          </cell>
        </row>
        <row r="1275">
          <cell r="I1275">
            <v>50</v>
          </cell>
          <cell r="J1275">
            <v>3000</v>
          </cell>
        </row>
        <row r="1276">
          <cell r="I1276">
            <v>15</v>
          </cell>
          <cell r="J1276">
            <v>4000</v>
          </cell>
        </row>
        <row r="1277">
          <cell r="I1277">
            <v>10</v>
          </cell>
          <cell r="J1277">
            <v>4500</v>
          </cell>
        </row>
        <row r="1278">
          <cell r="I1278">
            <v>5</v>
          </cell>
          <cell r="J1278">
            <v>6500</v>
          </cell>
        </row>
        <row r="1279">
          <cell r="I1279">
            <v>0</v>
          </cell>
          <cell r="J1279">
            <v>0</v>
          </cell>
        </row>
        <row r="1282">
          <cell r="I1282">
            <v>200</v>
          </cell>
          <cell r="J1282">
            <v>4000</v>
          </cell>
        </row>
        <row r="1283">
          <cell r="I1283">
            <v>10</v>
          </cell>
          <cell r="J1283">
            <v>1000</v>
          </cell>
        </row>
        <row r="1284">
          <cell r="I1284">
            <v>5</v>
          </cell>
          <cell r="J1284">
            <v>0</v>
          </cell>
        </row>
        <row r="1285">
          <cell r="I1285">
            <v>10</v>
          </cell>
          <cell r="J1285">
            <v>0</v>
          </cell>
        </row>
        <row r="1286">
          <cell r="I1286">
            <v>50</v>
          </cell>
          <cell r="J1286">
            <v>5500</v>
          </cell>
        </row>
        <row r="1289">
          <cell r="I1289">
            <v>205</v>
          </cell>
          <cell r="J1289">
            <v>1200</v>
          </cell>
        </row>
        <row r="1290">
          <cell r="I1290">
            <v>0</v>
          </cell>
          <cell r="J1290">
            <v>6700</v>
          </cell>
        </row>
        <row r="1291">
          <cell r="I1291">
            <v>0</v>
          </cell>
          <cell r="J1291">
            <v>7000</v>
          </cell>
        </row>
        <row r="1292">
          <cell r="I1292">
            <v>0</v>
          </cell>
          <cell r="J1292">
            <v>4400</v>
          </cell>
        </row>
        <row r="1293">
          <cell r="I1293">
            <v>1020</v>
          </cell>
          <cell r="J1293">
            <v>9380</v>
          </cell>
        </row>
        <row r="1296">
          <cell r="I1296">
            <v>105</v>
          </cell>
          <cell r="J1296">
            <v>0</v>
          </cell>
        </row>
        <row r="1297">
          <cell r="I1297">
            <v>0</v>
          </cell>
          <cell r="J1297">
            <v>0</v>
          </cell>
        </row>
        <row r="1298">
          <cell r="I1298">
            <v>0</v>
          </cell>
          <cell r="J1298">
            <v>0</v>
          </cell>
        </row>
        <row r="1299">
          <cell r="I1299">
            <v>515</v>
          </cell>
          <cell r="J1299">
            <v>200</v>
          </cell>
        </row>
        <row r="1300">
          <cell r="I1300">
            <v>10</v>
          </cell>
          <cell r="J1300">
            <v>7100</v>
          </cell>
        </row>
        <row r="1303">
          <cell r="I1303">
            <v>45</v>
          </cell>
          <cell r="J1303">
            <v>1100</v>
          </cell>
        </row>
        <row r="1304">
          <cell r="I1304">
            <v>80</v>
          </cell>
          <cell r="J1304">
            <v>2500</v>
          </cell>
        </row>
        <row r="1305">
          <cell r="I1305">
            <v>0</v>
          </cell>
          <cell r="J1305">
            <v>0</v>
          </cell>
        </row>
        <row r="1306">
          <cell r="I1306">
            <v>5</v>
          </cell>
          <cell r="J1306">
            <v>3950</v>
          </cell>
        </row>
        <row r="1307">
          <cell r="I1307">
            <v>5</v>
          </cell>
          <cell r="J1307">
            <v>1900</v>
          </cell>
        </row>
        <row r="1310">
          <cell r="I1310">
            <v>305</v>
          </cell>
          <cell r="J1310">
            <v>2000</v>
          </cell>
          <cell r="L1310">
            <v>50</v>
          </cell>
        </row>
        <row r="1312">
          <cell r="I1312">
            <v>410</v>
          </cell>
          <cell r="J1312">
            <v>2000</v>
          </cell>
        </row>
        <row r="1313">
          <cell r="I1313">
            <v>65</v>
          </cell>
          <cell r="J1313">
            <v>3000</v>
          </cell>
        </row>
        <row r="1314">
          <cell r="I1314">
            <v>35</v>
          </cell>
          <cell r="J1314">
            <v>2800</v>
          </cell>
        </row>
        <row r="1315">
          <cell r="I1315">
            <v>15</v>
          </cell>
          <cell r="J1315">
            <v>1250</v>
          </cell>
        </row>
        <row r="1318">
          <cell r="I1318">
            <v>55</v>
          </cell>
          <cell r="J1318">
            <v>0</v>
          </cell>
        </row>
        <row r="1319">
          <cell r="I1319">
            <v>60</v>
          </cell>
          <cell r="J1319">
            <v>3000</v>
          </cell>
        </row>
        <row r="1320">
          <cell r="I1320">
            <v>45</v>
          </cell>
          <cell r="J1320">
            <v>3000</v>
          </cell>
        </row>
        <row r="1321">
          <cell r="I1321">
            <v>0</v>
          </cell>
          <cell r="J1321">
            <v>0</v>
          </cell>
        </row>
        <row r="1322">
          <cell r="I1322">
            <v>30</v>
          </cell>
          <cell r="J1322">
            <v>2000</v>
          </cell>
        </row>
        <row r="1325">
          <cell r="I1325">
            <v>10</v>
          </cell>
          <cell r="J1325">
            <v>0</v>
          </cell>
        </row>
        <row r="1326">
          <cell r="I1326">
            <v>115</v>
          </cell>
          <cell r="J1326">
            <v>1000</v>
          </cell>
        </row>
        <row r="1327">
          <cell r="I1327">
            <v>0</v>
          </cell>
          <cell r="J1327">
            <v>0</v>
          </cell>
        </row>
        <row r="1328">
          <cell r="I1328">
            <v>95</v>
          </cell>
          <cell r="J1328">
            <v>1000</v>
          </cell>
        </row>
        <row r="1329">
          <cell r="I1329">
            <v>135</v>
          </cell>
          <cell r="J1329">
            <v>2600</v>
          </cell>
        </row>
        <row r="1332">
          <cell r="I1332">
            <v>0</v>
          </cell>
          <cell r="J1332">
            <v>0</v>
          </cell>
        </row>
        <row r="1333">
          <cell r="I1333">
            <v>0</v>
          </cell>
          <cell r="J1333">
            <v>0</v>
          </cell>
        </row>
        <row r="1334">
          <cell r="I1334">
            <v>0</v>
          </cell>
          <cell r="J1334">
            <v>2850</v>
          </cell>
        </row>
        <row r="1335">
          <cell r="I1335">
            <v>0</v>
          </cell>
          <cell r="J1335">
            <v>2650</v>
          </cell>
        </row>
        <row r="1336">
          <cell r="I1336">
            <v>200</v>
          </cell>
          <cell r="J1336">
            <v>4600</v>
          </cell>
        </row>
        <row r="1339">
          <cell r="I1339">
            <v>0</v>
          </cell>
          <cell r="J1339">
            <v>0</v>
          </cell>
        </row>
        <row r="1340">
          <cell r="I1340">
            <v>10</v>
          </cell>
          <cell r="J1340">
            <v>1000</v>
          </cell>
        </row>
        <row r="1341">
          <cell r="I1341">
            <v>60</v>
          </cell>
          <cell r="J1341">
            <v>1000</v>
          </cell>
        </row>
        <row r="1342">
          <cell r="I1342">
            <v>0</v>
          </cell>
          <cell r="J1342">
            <v>0</v>
          </cell>
        </row>
        <row r="1343">
          <cell r="I1343">
            <v>0</v>
          </cell>
          <cell r="J1343">
            <v>1000</v>
          </cell>
        </row>
        <row r="1346">
          <cell r="I1346">
            <v>5</v>
          </cell>
          <cell r="J1346">
            <v>2100</v>
          </cell>
        </row>
        <row r="1347">
          <cell r="I1347">
            <v>50</v>
          </cell>
          <cell r="J1347">
            <v>2000</v>
          </cell>
        </row>
        <row r="1348">
          <cell r="I1348">
            <v>5</v>
          </cell>
          <cell r="J1348">
            <v>1000</v>
          </cell>
        </row>
        <row r="1349">
          <cell r="I1349">
            <v>5</v>
          </cell>
          <cell r="J1349">
            <v>2000</v>
          </cell>
          <cell r="L1349">
            <v>80</v>
          </cell>
        </row>
        <row r="1350">
          <cell r="I1350">
            <v>0</v>
          </cell>
          <cell r="J1350">
            <v>1000</v>
          </cell>
        </row>
        <row r="1353">
          <cell r="I1353">
            <v>15</v>
          </cell>
          <cell r="J1353">
            <v>0</v>
          </cell>
        </row>
        <row r="1354">
          <cell r="I1354">
            <v>115</v>
          </cell>
          <cell r="J1354">
            <v>1000</v>
          </cell>
        </row>
        <row r="1355">
          <cell r="I1355">
            <v>100</v>
          </cell>
          <cell r="J1355">
            <v>0</v>
          </cell>
        </row>
        <row r="1356">
          <cell r="I1356">
            <v>0</v>
          </cell>
          <cell r="J1356">
            <v>0</v>
          </cell>
        </row>
        <row r="1357">
          <cell r="I1357">
            <v>10</v>
          </cell>
          <cell r="J1357">
            <v>0</v>
          </cell>
        </row>
        <row r="1360">
          <cell r="I1360">
            <v>0</v>
          </cell>
          <cell r="J1360">
            <v>1000</v>
          </cell>
        </row>
        <row r="1361">
          <cell r="I1361">
            <v>0</v>
          </cell>
          <cell r="J1361">
            <v>10900</v>
          </cell>
          <cell r="L1361">
            <v>270</v>
          </cell>
        </row>
        <row r="1362">
          <cell r="I1362">
            <v>0</v>
          </cell>
          <cell r="J1362">
            <v>0</v>
          </cell>
        </row>
        <row r="1363">
          <cell r="I1363">
            <v>0</v>
          </cell>
          <cell r="J1363">
            <v>0</v>
          </cell>
        </row>
        <row r="1364">
          <cell r="I1364">
            <v>10</v>
          </cell>
          <cell r="J1364">
            <v>0</v>
          </cell>
        </row>
        <row r="1367">
          <cell r="I1367">
            <v>90</v>
          </cell>
          <cell r="J1367">
            <v>0</v>
          </cell>
        </row>
        <row r="1368">
          <cell r="I1368">
            <v>20</v>
          </cell>
          <cell r="J1368">
            <v>1000</v>
          </cell>
        </row>
        <row r="1369">
          <cell r="I1369">
            <v>95</v>
          </cell>
          <cell r="J1369">
            <v>0</v>
          </cell>
        </row>
        <row r="1370">
          <cell r="I1370">
            <v>5</v>
          </cell>
          <cell r="J1370">
            <v>0</v>
          </cell>
        </row>
        <row r="1371">
          <cell r="I1371">
            <v>0</v>
          </cell>
          <cell r="J1371">
            <v>1000</v>
          </cell>
        </row>
        <row r="1375">
          <cell r="I1375">
            <v>10</v>
          </cell>
          <cell r="J1375">
            <v>0</v>
          </cell>
          <cell r="L1375">
            <v>95</v>
          </cell>
        </row>
        <row r="1376">
          <cell r="I1376">
            <v>5</v>
          </cell>
          <cell r="J1376">
            <v>1000</v>
          </cell>
        </row>
        <row r="1377">
          <cell r="I1377">
            <v>50</v>
          </cell>
          <cell r="J1377">
            <v>0</v>
          </cell>
        </row>
        <row r="1378">
          <cell r="I1378">
            <v>20</v>
          </cell>
          <cell r="J1378">
            <v>0</v>
          </cell>
          <cell r="L1378">
            <v>50</v>
          </cell>
        </row>
        <row r="1381">
          <cell r="I1381">
            <v>5</v>
          </cell>
          <cell r="J1381">
            <v>0</v>
          </cell>
        </row>
        <row r="1382">
          <cell r="I1382">
            <v>20</v>
          </cell>
          <cell r="J1382">
            <v>0</v>
          </cell>
        </row>
        <row r="1383">
          <cell r="I1383">
            <v>130</v>
          </cell>
          <cell r="J1383">
            <v>3000</v>
          </cell>
        </row>
        <row r="1384">
          <cell r="I1384">
            <v>5</v>
          </cell>
          <cell r="J1384">
            <v>2000</v>
          </cell>
        </row>
        <row r="1385">
          <cell r="I1385">
            <v>10</v>
          </cell>
          <cell r="J1385">
            <v>0</v>
          </cell>
        </row>
        <row r="1388">
          <cell r="I1388">
            <v>0</v>
          </cell>
          <cell r="J1388">
            <v>5000</v>
          </cell>
        </row>
        <row r="1389">
          <cell r="I1389">
            <v>15</v>
          </cell>
          <cell r="J1389">
            <v>0</v>
          </cell>
        </row>
        <row r="1390">
          <cell r="I1390">
            <v>0</v>
          </cell>
          <cell r="J1390">
            <v>1000</v>
          </cell>
        </row>
        <row r="1391">
          <cell r="I1391">
            <v>200</v>
          </cell>
          <cell r="J1391">
            <v>0</v>
          </cell>
        </row>
        <row r="1392">
          <cell r="I1392">
            <v>200</v>
          </cell>
          <cell r="J1392">
            <v>3250</v>
          </cell>
          <cell r="L1392">
            <v>500</v>
          </cell>
        </row>
        <row r="1395">
          <cell r="I1395">
            <v>0</v>
          </cell>
          <cell r="J1395">
            <v>4000</v>
          </cell>
        </row>
        <row r="1396">
          <cell r="I1396">
            <v>10</v>
          </cell>
          <cell r="J1396">
            <v>1000</v>
          </cell>
        </row>
        <row r="1397">
          <cell r="I1397">
            <v>18</v>
          </cell>
          <cell r="J1397">
            <v>7000</v>
          </cell>
          <cell r="L1397">
            <v>200</v>
          </cell>
        </row>
        <row r="1398">
          <cell r="I1398">
            <v>105</v>
          </cell>
          <cell r="J1398">
            <v>2000</v>
          </cell>
        </row>
        <row r="1399">
          <cell r="I1399">
            <v>70</v>
          </cell>
          <cell r="J1399">
            <v>0</v>
          </cell>
        </row>
        <row r="1402">
          <cell r="I1402">
            <v>100</v>
          </cell>
          <cell r="J1402">
            <v>3000</v>
          </cell>
        </row>
        <row r="1403">
          <cell r="I1403">
            <v>105</v>
          </cell>
          <cell r="J1403">
            <v>2000</v>
          </cell>
          <cell r="L1403">
            <v>100</v>
          </cell>
        </row>
        <row r="1406">
          <cell r="I1406">
            <v>5</v>
          </cell>
          <cell r="J1406">
            <v>4000</v>
          </cell>
        </row>
        <row r="1407">
          <cell r="I1407">
            <v>0</v>
          </cell>
          <cell r="J1407">
            <v>5000</v>
          </cell>
        </row>
        <row r="1410">
          <cell r="I1410">
            <v>5850</v>
          </cell>
          <cell r="J1410">
            <v>2570</v>
          </cell>
        </row>
        <row r="1411">
          <cell r="I1411">
            <v>5</v>
          </cell>
          <cell r="J1411">
            <v>5000</v>
          </cell>
        </row>
        <row r="1412">
          <cell r="I1412">
            <v>5</v>
          </cell>
          <cell r="J1412">
            <v>4000</v>
          </cell>
          <cell r="L1412">
            <v>100</v>
          </cell>
        </row>
        <row r="1413">
          <cell r="I1413">
            <v>5</v>
          </cell>
          <cell r="J1413">
            <v>600</v>
          </cell>
        </row>
        <row r="1414">
          <cell r="I1414">
            <v>105</v>
          </cell>
          <cell r="J1414">
            <v>2000</v>
          </cell>
          <cell r="L1414">
            <v>720</v>
          </cell>
        </row>
        <row r="1417">
          <cell r="I1417">
            <v>85</v>
          </cell>
          <cell r="J1417">
            <v>0</v>
          </cell>
        </row>
        <row r="1418">
          <cell r="I1418">
            <v>120</v>
          </cell>
          <cell r="J1418">
            <v>490</v>
          </cell>
        </row>
        <row r="1419">
          <cell r="I1419">
            <v>334</v>
          </cell>
          <cell r="J1419">
            <v>7600</v>
          </cell>
          <cell r="L1419">
            <v>460</v>
          </cell>
        </row>
        <row r="1420">
          <cell r="I1420">
            <v>4865</v>
          </cell>
          <cell r="J1420">
            <v>9620</v>
          </cell>
        </row>
        <row r="1421">
          <cell r="I1421">
            <v>120</v>
          </cell>
          <cell r="J1421">
            <v>10050</v>
          </cell>
          <cell r="L1421">
            <v>305</v>
          </cell>
        </row>
        <row r="1424">
          <cell r="I1424">
            <v>415</v>
          </cell>
          <cell r="J1424">
            <v>8260</v>
          </cell>
          <cell r="L1424">
            <v>200</v>
          </cell>
        </row>
        <row r="1425">
          <cell r="I1425">
            <v>140</v>
          </cell>
          <cell r="J1425">
            <v>5610</v>
          </cell>
          <cell r="L1425">
            <v>300</v>
          </cell>
        </row>
        <row r="1426">
          <cell r="I1426">
            <v>0</v>
          </cell>
          <cell r="J1426">
            <v>14960</v>
          </cell>
        </row>
        <row r="1427">
          <cell r="I1427">
            <v>615</v>
          </cell>
          <cell r="J1427">
            <v>3272</v>
          </cell>
        </row>
        <row r="1428">
          <cell r="I1428">
            <v>296</v>
          </cell>
          <cell r="J1428">
            <v>8860</v>
          </cell>
          <cell r="L1428">
            <v>20</v>
          </cell>
        </row>
        <row r="1431">
          <cell r="I1431">
            <v>5</v>
          </cell>
          <cell r="J1431">
            <v>1600</v>
          </cell>
          <cell r="L1431">
            <v>105</v>
          </cell>
        </row>
        <row r="1432">
          <cell r="I1432">
            <v>650</v>
          </cell>
          <cell r="J1432">
            <v>18590</v>
          </cell>
        </row>
        <row r="1433">
          <cell r="I1433">
            <v>1080</v>
          </cell>
          <cell r="J1433">
            <v>16020</v>
          </cell>
        </row>
        <row r="1434">
          <cell r="I1434">
            <v>35</v>
          </cell>
          <cell r="J1434">
            <v>8615</v>
          </cell>
          <cell r="L1434">
            <v>50</v>
          </cell>
        </row>
        <row r="1435">
          <cell r="I1435">
            <v>520</v>
          </cell>
          <cell r="J1435">
            <v>20394</v>
          </cell>
        </row>
        <row r="1438">
          <cell r="I1438">
            <v>715</v>
          </cell>
          <cell r="J1438">
            <v>4653</v>
          </cell>
        </row>
        <row r="1439">
          <cell r="I1439">
            <v>221</v>
          </cell>
          <cell r="J1439">
            <v>3530</v>
          </cell>
        </row>
        <row r="1440">
          <cell r="I1440">
            <v>467</v>
          </cell>
          <cell r="J1440">
            <v>7530</v>
          </cell>
        </row>
        <row r="1441">
          <cell r="I1441">
            <v>2210</v>
          </cell>
          <cell r="J1441">
            <v>8800</v>
          </cell>
        </row>
        <row r="1442">
          <cell r="I1442">
            <v>340</v>
          </cell>
          <cell r="J1442">
            <v>19098</v>
          </cell>
          <cell r="L1442">
            <v>250</v>
          </cell>
        </row>
        <row r="1445">
          <cell r="I1445">
            <v>360</v>
          </cell>
          <cell r="J1445">
            <v>9285</v>
          </cell>
          <cell r="L1445">
            <v>100</v>
          </cell>
        </row>
        <row r="1446">
          <cell r="I1446">
            <v>515</v>
          </cell>
          <cell r="J1446">
            <v>27655</v>
          </cell>
        </row>
        <row r="1447">
          <cell r="I1447">
            <v>0</v>
          </cell>
          <cell r="J1447">
            <v>16800</v>
          </cell>
        </row>
        <row r="1448">
          <cell r="I1448">
            <v>0</v>
          </cell>
          <cell r="J1448">
            <v>22390</v>
          </cell>
          <cell r="L1448">
            <v>15</v>
          </cell>
        </row>
        <row r="1449">
          <cell r="I1449">
            <v>0</v>
          </cell>
          <cell r="J1449">
            <v>16840</v>
          </cell>
        </row>
        <row r="1452">
          <cell r="I1452">
            <v>763</v>
          </cell>
          <cell r="J1452">
            <v>28555</v>
          </cell>
        </row>
        <row r="1453">
          <cell r="I1453">
            <v>905</v>
          </cell>
          <cell r="J1453">
            <v>14505</v>
          </cell>
          <cell r="L1453">
            <v>100</v>
          </cell>
        </row>
        <row r="1454">
          <cell r="I1454">
            <v>205</v>
          </cell>
          <cell r="J1454">
            <v>21299</v>
          </cell>
        </row>
        <row r="1455">
          <cell r="I1455">
            <v>1380</v>
          </cell>
          <cell r="J1455">
            <v>29978</v>
          </cell>
        </row>
        <row r="1456">
          <cell r="I1456">
            <v>561</v>
          </cell>
          <cell r="J1456">
            <v>10108</v>
          </cell>
        </row>
        <row r="1459">
          <cell r="I1459">
            <v>741</v>
          </cell>
          <cell r="J1459">
            <v>26770</v>
          </cell>
          <cell r="L1459">
            <v>1160</v>
          </cell>
        </row>
        <row r="1461">
          <cell r="I1461">
            <v>1490</v>
          </cell>
          <cell r="J1461">
            <v>26243</v>
          </cell>
        </row>
        <row r="1462">
          <cell r="I1462">
            <v>515</v>
          </cell>
          <cell r="J1462">
            <v>32854</v>
          </cell>
          <cell r="L1462">
            <v>155</v>
          </cell>
        </row>
        <row r="1463">
          <cell r="I1463">
            <v>2054</v>
          </cell>
          <cell r="J1463">
            <v>16085</v>
          </cell>
          <cell r="L1463">
            <v>100</v>
          </cell>
        </row>
        <row r="1467">
          <cell r="I1467">
            <v>840</v>
          </cell>
          <cell r="J1467">
            <v>11300</v>
          </cell>
          <cell r="L1467">
            <v>4</v>
          </cell>
        </row>
        <row r="1468">
          <cell r="I1468">
            <v>105</v>
          </cell>
          <cell r="J1468">
            <v>6294</v>
          </cell>
          <cell r="L1468">
            <v>170</v>
          </cell>
        </row>
        <row r="1469">
          <cell r="I1469">
            <v>1195</v>
          </cell>
          <cell r="J1469">
            <v>10000</v>
          </cell>
        </row>
        <row r="1470">
          <cell r="I1470">
            <v>410</v>
          </cell>
          <cell r="J1470">
            <v>11220</v>
          </cell>
          <cell r="L1470">
            <v>190</v>
          </cell>
        </row>
        <row r="1471">
          <cell r="I1471">
            <v>165</v>
          </cell>
          <cell r="J1471">
            <v>10073</v>
          </cell>
          <cell r="L1471">
            <v>50</v>
          </cell>
        </row>
        <row r="1475">
          <cell r="I1475">
            <v>120</v>
          </cell>
          <cell r="J1475">
            <v>22308</v>
          </cell>
        </row>
        <row r="1476">
          <cell r="I1476">
            <v>450</v>
          </cell>
          <cell r="J1476">
            <v>23290</v>
          </cell>
          <cell r="L1476">
            <v>140</v>
          </cell>
        </row>
        <row r="1477">
          <cell r="I1477">
            <v>210</v>
          </cell>
          <cell r="J1477">
            <v>25260</v>
          </cell>
          <cell r="L1477">
            <v>1</v>
          </cell>
        </row>
        <row r="1478">
          <cell r="I1478">
            <v>329</v>
          </cell>
          <cell r="J1478">
            <v>16400</v>
          </cell>
        </row>
        <row r="1479">
          <cell r="I1479">
            <v>350</v>
          </cell>
        </row>
        <row r="1481">
          <cell r="I1481">
            <v>285</v>
          </cell>
          <cell r="J1481">
            <v>10850</v>
          </cell>
        </row>
        <row r="1482">
          <cell r="I1482">
            <v>347</v>
          </cell>
          <cell r="J1482">
            <v>28800</v>
          </cell>
        </row>
        <row r="1483">
          <cell r="I1483">
            <v>121</v>
          </cell>
          <cell r="J1483">
            <v>19415</v>
          </cell>
          <cell r="L1483">
            <v>100</v>
          </cell>
        </row>
        <row r="1484">
          <cell r="I1484">
            <v>110</v>
          </cell>
          <cell r="J1484">
            <v>23745</v>
          </cell>
        </row>
        <row r="1485">
          <cell r="I1485">
            <v>2525</v>
          </cell>
          <cell r="J1485">
            <v>150</v>
          </cell>
          <cell r="L1485">
            <v>5</v>
          </cell>
        </row>
        <row r="1488">
          <cell r="I1488">
            <v>773</v>
          </cell>
          <cell r="J1488">
            <v>14700</v>
          </cell>
        </row>
        <row r="1489">
          <cell r="I1489">
            <v>809</v>
          </cell>
          <cell r="J1489">
            <v>4500</v>
          </cell>
        </row>
        <row r="1490">
          <cell r="I1490">
            <v>100</v>
          </cell>
          <cell r="J1490">
            <v>11913</v>
          </cell>
          <cell r="L1490">
            <v>200</v>
          </cell>
        </row>
        <row r="1491">
          <cell r="I1491">
            <v>1790</v>
          </cell>
          <cell r="J1491">
            <v>5380</v>
          </cell>
        </row>
        <row r="1492">
          <cell r="I1492">
            <v>1262</v>
          </cell>
          <cell r="J1492">
            <v>11876</v>
          </cell>
          <cell r="L1492">
            <v>480</v>
          </cell>
        </row>
        <row r="1493">
          <cell r="I1493">
            <v>870</v>
          </cell>
          <cell r="J1493">
            <v>1200</v>
          </cell>
        </row>
        <row r="1495">
          <cell r="I1495">
            <v>2260</v>
          </cell>
          <cell r="J1495">
            <v>21898</v>
          </cell>
        </row>
        <row r="1496">
          <cell r="I1496">
            <v>455</v>
          </cell>
          <cell r="J1496">
            <v>11475</v>
          </cell>
          <cell r="L1496">
            <v>100</v>
          </cell>
        </row>
        <row r="1497">
          <cell r="I1497">
            <v>638</v>
          </cell>
          <cell r="J1497">
            <v>650</v>
          </cell>
        </row>
        <row r="1499">
          <cell r="I1499">
            <v>0</v>
          </cell>
          <cell r="J1499">
            <v>55</v>
          </cell>
        </row>
        <row r="1500">
          <cell r="I1500">
            <v>4679</v>
          </cell>
          <cell r="J1500">
            <v>7010</v>
          </cell>
        </row>
        <row r="1503">
          <cell r="I1503">
            <v>1412</v>
          </cell>
          <cell r="J1503">
            <v>2244</v>
          </cell>
        </row>
        <row r="1504">
          <cell r="I1504">
            <v>0</v>
          </cell>
          <cell r="J1504">
            <v>3000</v>
          </cell>
        </row>
        <row r="1505">
          <cell r="I1505">
            <v>64710</v>
          </cell>
          <cell r="J1505">
            <v>1729</v>
          </cell>
        </row>
        <row r="1506">
          <cell r="I1506">
            <v>604</v>
          </cell>
          <cell r="J1506">
            <v>1460</v>
          </cell>
        </row>
        <row r="1507">
          <cell r="I1507">
            <v>21212</v>
          </cell>
          <cell r="J1507">
            <v>4044</v>
          </cell>
        </row>
        <row r="1510">
          <cell r="I1510">
            <v>1188</v>
          </cell>
          <cell r="J1510">
            <v>3080</v>
          </cell>
        </row>
        <row r="1511">
          <cell r="I1511">
            <v>2219</v>
          </cell>
          <cell r="J1511">
            <v>4125</v>
          </cell>
        </row>
        <row r="1512">
          <cell r="I1512">
            <v>4455</v>
          </cell>
          <cell r="J1512">
            <v>3000</v>
          </cell>
        </row>
        <row r="1513">
          <cell r="I1513">
            <v>32</v>
          </cell>
          <cell r="J1513">
            <v>3500</v>
          </cell>
        </row>
        <row r="1514">
          <cell r="I1514">
            <v>897</v>
          </cell>
          <cell r="J1514">
            <v>4130</v>
          </cell>
        </row>
        <row r="1517">
          <cell r="I1517">
            <v>1628</v>
          </cell>
          <cell r="J1517">
            <v>3374</v>
          </cell>
        </row>
        <row r="1518">
          <cell r="I1518">
            <v>910</v>
          </cell>
          <cell r="J1518">
            <v>5049</v>
          </cell>
        </row>
        <row r="1519">
          <cell r="I1519">
            <v>700</v>
          </cell>
          <cell r="J1519">
            <v>3331</v>
          </cell>
        </row>
        <row r="1520">
          <cell r="I1520">
            <v>539</v>
          </cell>
          <cell r="J1520">
            <v>4000</v>
          </cell>
        </row>
        <row r="1521">
          <cell r="I1521">
            <v>1386</v>
          </cell>
          <cell r="J1521">
            <v>3710</v>
          </cell>
        </row>
        <row r="1524">
          <cell r="I1524">
            <v>1150</v>
          </cell>
          <cell r="J1524">
            <v>3869</v>
          </cell>
        </row>
        <row r="1525">
          <cell r="I1525">
            <v>44760</v>
          </cell>
          <cell r="J1525">
            <v>3500</v>
          </cell>
        </row>
        <row r="1526">
          <cell r="I1526">
            <v>775</v>
          </cell>
          <cell r="J1526">
            <v>2500</v>
          </cell>
        </row>
        <row r="1527">
          <cell r="I1527">
            <v>17885</v>
          </cell>
          <cell r="J1527">
            <v>3415</v>
          </cell>
        </row>
        <row r="1528">
          <cell r="I1528">
            <v>590</v>
          </cell>
          <cell r="J1528">
            <v>3291</v>
          </cell>
        </row>
        <row r="1531">
          <cell r="I1531">
            <v>1330</v>
          </cell>
          <cell r="J1531">
            <v>2000</v>
          </cell>
        </row>
        <row r="1532">
          <cell r="I1532">
            <v>4105</v>
          </cell>
          <cell r="J1532">
            <v>3030</v>
          </cell>
        </row>
        <row r="1533">
          <cell r="I1533">
            <v>450</v>
          </cell>
          <cell r="J1533">
            <v>2291</v>
          </cell>
        </row>
        <row r="1534">
          <cell r="I1534">
            <v>595</v>
          </cell>
          <cell r="J1534">
            <v>1200</v>
          </cell>
        </row>
        <row r="1535">
          <cell r="I1535">
            <v>1891</v>
          </cell>
          <cell r="J1535">
            <v>3080</v>
          </cell>
        </row>
        <row r="1538">
          <cell r="I1538">
            <v>1838</v>
          </cell>
          <cell r="J1538">
            <v>3210</v>
          </cell>
        </row>
        <row r="1539">
          <cell r="I1539">
            <v>705</v>
          </cell>
          <cell r="J1539">
            <v>0</v>
          </cell>
        </row>
        <row r="1540">
          <cell r="I1540">
            <v>1970</v>
          </cell>
          <cell r="J1540">
            <v>3715</v>
          </cell>
        </row>
        <row r="1541">
          <cell r="I1541">
            <v>325</v>
          </cell>
          <cell r="J1541">
            <v>3282</v>
          </cell>
        </row>
        <row r="1542">
          <cell r="I1542">
            <v>399</v>
          </cell>
          <cell r="J1542">
            <v>4789</v>
          </cell>
        </row>
        <row r="1545">
          <cell r="I1545">
            <v>997</v>
          </cell>
          <cell r="J1545">
            <v>3460</v>
          </cell>
        </row>
        <row r="1546">
          <cell r="I1546">
            <v>682</v>
          </cell>
          <cell r="J1546">
            <v>3116</v>
          </cell>
        </row>
        <row r="1547">
          <cell r="I1547">
            <v>8825</v>
          </cell>
          <cell r="J1547">
            <v>3845</v>
          </cell>
        </row>
        <row r="1548">
          <cell r="I1548">
            <v>2553</v>
          </cell>
          <cell r="J1548">
            <v>1550</v>
          </cell>
        </row>
        <row r="1549">
          <cell r="I1549">
            <v>547</v>
          </cell>
          <cell r="J1549">
            <v>1000</v>
          </cell>
        </row>
        <row r="1552">
          <cell r="I1552">
            <v>1273</v>
          </cell>
          <cell r="J1552">
            <v>488</v>
          </cell>
        </row>
        <row r="1553">
          <cell r="I1553">
            <v>978</v>
          </cell>
          <cell r="J1553">
            <v>147</v>
          </cell>
        </row>
        <row r="1554">
          <cell r="I1554">
            <v>939</v>
          </cell>
          <cell r="J1554">
            <v>5124</v>
          </cell>
        </row>
        <row r="1555">
          <cell r="I1555">
            <v>719</v>
          </cell>
          <cell r="J1555">
            <v>1156</v>
          </cell>
        </row>
        <row r="1556">
          <cell r="I1556">
            <v>326</v>
          </cell>
          <cell r="J1556">
            <v>1026</v>
          </cell>
        </row>
        <row r="1562">
          <cell r="I1562">
            <v>600</v>
          </cell>
          <cell r="J1562">
            <v>5940</v>
          </cell>
        </row>
        <row r="1563">
          <cell r="I1563">
            <v>1112</v>
          </cell>
          <cell r="J1563">
            <v>1010</v>
          </cell>
        </row>
        <row r="1564">
          <cell r="I1564">
            <v>5789</v>
          </cell>
          <cell r="J1564">
            <v>908</v>
          </cell>
        </row>
        <row r="1565">
          <cell r="I1565">
            <v>2191</v>
          </cell>
          <cell r="J1565">
            <v>1449</v>
          </cell>
        </row>
        <row r="1566">
          <cell r="I1566">
            <v>819</v>
          </cell>
          <cell r="J1566">
            <v>1100</v>
          </cell>
        </row>
        <row r="1569">
          <cell r="I1569">
            <v>6880</v>
          </cell>
          <cell r="J1569">
            <v>1250</v>
          </cell>
        </row>
        <row r="1570">
          <cell r="I1570">
            <v>70</v>
          </cell>
          <cell r="J1570">
            <v>505</v>
          </cell>
        </row>
        <row r="1571">
          <cell r="I1571">
            <v>3510</v>
          </cell>
          <cell r="J1571">
            <v>70</v>
          </cell>
        </row>
        <row r="1572">
          <cell r="I1572">
            <v>5610</v>
          </cell>
          <cell r="J1572">
            <v>1530</v>
          </cell>
        </row>
        <row r="1573">
          <cell r="I1573">
            <v>160</v>
          </cell>
          <cell r="J1573">
            <v>1300</v>
          </cell>
        </row>
        <row r="1576">
          <cell r="I1576">
            <v>1365</v>
          </cell>
          <cell r="J1576">
            <v>815</v>
          </cell>
        </row>
        <row r="1577">
          <cell r="I1577">
            <v>1155</v>
          </cell>
          <cell r="J1577">
            <v>70</v>
          </cell>
        </row>
        <row r="1578">
          <cell r="I1578">
            <v>80</v>
          </cell>
          <cell r="J1578">
            <v>0</v>
          </cell>
        </row>
        <row r="1579">
          <cell r="I1579">
            <v>941</v>
          </cell>
          <cell r="J1579">
            <v>1600</v>
          </cell>
          <cell r="L1579">
            <v>20</v>
          </cell>
        </row>
        <row r="1583">
          <cell r="I1583">
            <v>1520</v>
          </cell>
          <cell r="J1583">
            <v>100</v>
          </cell>
        </row>
        <row r="1584">
          <cell r="I1584">
            <v>3065</v>
          </cell>
          <cell r="J1584">
            <v>500</v>
          </cell>
        </row>
        <row r="1585">
          <cell r="I1585">
            <v>54395</v>
          </cell>
          <cell r="J1585">
            <v>600</v>
          </cell>
          <cell r="L1585">
            <v>50</v>
          </cell>
        </row>
        <row r="1586">
          <cell r="I1586">
            <v>235</v>
          </cell>
          <cell r="J1586">
            <v>806</v>
          </cell>
        </row>
        <row r="1587">
          <cell r="I1587">
            <v>1251</v>
          </cell>
          <cell r="J1587">
            <v>1130</v>
          </cell>
        </row>
        <row r="1590">
          <cell r="I1590">
            <v>4908</v>
          </cell>
          <cell r="J1590">
            <v>1585</v>
          </cell>
        </row>
        <row r="1591">
          <cell r="I1591">
            <v>4322</v>
          </cell>
          <cell r="J1591">
            <v>137</v>
          </cell>
        </row>
        <row r="1592">
          <cell r="I1592">
            <v>1571</v>
          </cell>
          <cell r="J1592">
            <v>1042</v>
          </cell>
        </row>
        <row r="1593">
          <cell r="I1593">
            <v>1264</v>
          </cell>
          <cell r="J1593">
            <v>1250</v>
          </cell>
        </row>
        <row r="1594">
          <cell r="I1594">
            <v>1893</v>
          </cell>
          <cell r="J1594">
            <v>1149</v>
          </cell>
          <cell r="L1594">
            <v>8</v>
          </cell>
        </row>
        <row r="1597">
          <cell r="I1597">
            <v>4818</v>
          </cell>
          <cell r="J1597">
            <v>1181</v>
          </cell>
        </row>
        <row r="1598">
          <cell r="I1598">
            <v>900</v>
          </cell>
          <cell r="J1598">
            <v>50</v>
          </cell>
        </row>
        <row r="1599">
          <cell r="I1599">
            <v>67706</v>
          </cell>
          <cell r="J1599">
            <v>3900</v>
          </cell>
        </row>
        <row r="1600">
          <cell r="I1600">
            <v>245</v>
          </cell>
          <cell r="J1600">
            <v>2400</v>
          </cell>
        </row>
        <row r="1601">
          <cell r="I1601">
            <v>2455</v>
          </cell>
          <cell r="J1601">
            <v>2735</v>
          </cell>
        </row>
        <row r="1604">
          <cell r="I1604">
            <v>5725</v>
          </cell>
          <cell r="J1604">
            <v>1065</v>
          </cell>
        </row>
        <row r="1605">
          <cell r="I1605">
            <v>2384</v>
          </cell>
          <cell r="J1605">
            <v>1520</v>
          </cell>
        </row>
        <row r="1606">
          <cell r="I1606">
            <v>1551</v>
          </cell>
          <cell r="J1606">
            <v>1869</v>
          </cell>
        </row>
        <row r="1607">
          <cell r="I1607">
            <v>2606</v>
          </cell>
          <cell r="J1607">
            <v>2500</v>
          </cell>
        </row>
        <row r="1608">
          <cell r="I1608">
            <v>4240</v>
          </cell>
          <cell r="J1608">
            <v>2520</v>
          </cell>
        </row>
        <row r="1611">
          <cell r="I1611">
            <v>2442</v>
          </cell>
          <cell r="J1611">
            <v>3225</v>
          </cell>
        </row>
        <row r="1612">
          <cell r="I1612">
            <v>1854</v>
          </cell>
          <cell r="J1612">
            <v>3310</v>
          </cell>
        </row>
        <row r="1613">
          <cell r="I1613">
            <v>1315</v>
          </cell>
          <cell r="J1613">
            <v>2100</v>
          </cell>
        </row>
        <row r="1614">
          <cell r="I1614">
            <v>1772</v>
          </cell>
          <cell r="J1614">
            <v>1299</v>
          </cell>
        </row>
        <row r="1615">
          <cell r="I1615">
            <v>1565</v>
          </cell>
          <cell r="J1615">
            <v>2983</v>
          </cell>
        </row>
        <row r="1618">
          <cell r="I1618">
            <v>2660</v>
          </cell>
          <cell r="J1618">
            <v>2602</v>
          </cell>
        </row>
        <row r="1619">
          <cell r="I1619">
            <v>482</v>
          </cell>
          <cell r="J1619">
            <v>5010</v>
          </cell>
        </row>
        <row r="1620">
          <cell r="I1620">
            <v>1055</v>
          </cell>
          <cell r="J1620">
            <v>5100</v>
          </cell>
        </row>
        <row r="1622">
          <cell r="I1622">
            <v>557</v>
          </cell>
          <cell r="J1622">
            <v>1500</v>
          </cell>
        </row>
        <row r="1623">
          <cell r="I1623">
            <v>6613</v>
          </cell>
          <cell r="J1623">
            <v>3100</v>
          </cell>
          <cell r="L1623">
            <v>10</v>
          </cell>
        </row>
        <row r="1626">
          <cell r="I1626">
            <v>3994</v>
          </cell>
          <cell r="J1626">
            <v>3657</v>
          </cell>
        </row>
        <row r="1627">
          <cell r="I1627">
            <v>3653</v>
          </cell>
          <cell r="J1627">
            <v>600</v>
          </cell>
        </row>
        <row r="1628">
          <cell r="I1628">
            <v>13828</v>
          </cell>
          <cell r="J1628">
            <v>0</v>
          </cell>
        </row>
        <row r="1629">
          <cell r="I1629">
            <v>2319</v>
          </cell>
          <cell r="J1629">
            <v>3000</v>
          </cell>
        </row>
        <row r="1633">
          <cell r="I1633">
            <v>3718</v>
          </cell>
          <cell r="J1633">
            <v>5300</v>
          </cell>
        </row>
        <row r="1634">
          <cell r="I1634">
            <v>916</v>
          </cell>
          <cell r="J1634">
            <v>5250</v>
          </cell>
        </row>
        <row r="1635">
          <cell r="I1635">
            <v>975</v>
          </cell>
          <cell r="J1635">
            <v>1170</v>
          </cell>
        </row>
        <row r="1636">
          <cell r="I1636">
            <v>1210</v>
          </cell>
          <cell r="J1636">
            <v>5700</v>
          </cell>
        </row>
        <row r="1637">
          <cell r="I1637">
            <v>6379</v>
          </cell>
          <cell r="J1637">
            <v>3720</v>
          </cell>
        </row>
        <row r="1640">
          <cell r="I1640">
            <v>3974</v>
          </cell>
          <cell r="J1640">
            <v>245</v>
          </cell>
        </row>
        <row r="1641">
          <cell r="I1641">
            <v>735</v>
          </cell>
          <cell r="J1641">
            <v>3018</v>
          </cell>
        </row>
        <row r="1642">
          <cell r="I1642">
            <v>1005</v>
          </cell>
          <cell r="J1642">
            <v>1950</v>
          </cell>
        </row>
        <row r="1643">
          <cell r="I1643">
            <v>5305</v>
          </cell>
          <cell r="J1643">
            <v>4521</v>
          </cell>
        </row>
        <row r="1644">
          <cell r="I1644">
            <v>975</v>
          </cell>
          <cell r="J1644">
            <v>2970</v>
          </cell>
        </row>
        <row r="1647">
          <cell r="I1647">
            <v>3550</v>
          </cell>
          <cell r="J1647">
            <v>3010</v>
          </cell>
        </row>
        <row r="1648">
          <cell r="I1648">
            <v>401</v>
          </cell>
          <cell r="J1648">
            <v>4600</v>
          </cell>
          <cell r="L1648">
            <v>50</v>
          </cell>
        </row>
        <row r="1649">
          <cell r="I1649">
            <v>3395</v>
          </cell>
          <cell r="J1649">
            <v>5250</v>
          </cell>
        </row>
        <row r="1650">
          <cell r="I1650">
            <v>2128</v>
          </cell>
          <cell r="J1650">
            <v>5345</v>
          </cell>
          <cell r="L1650">
            <v>20</v>
          </cell>
        </row>
        <row r="1651">
          <cell r="I1651">
            <v>1197</v>
          </cell>
          <cell r="J1651">
            <v>5000</v>
          </cell>
          <cell r="L1651">
            <v>200</v>
          </cell>
        </row>
        <row r="1652">
          <cell r="I1652">
            <v>854</v>
          </cell>
        </row>
        <row r="1654">
          <cell r="I1654">
            <v>1528</v>
          </cell>
          <cell r="J1654">
            <v>3500</v>
          </cell>
        </row>
        <row r="1655">
          <cell r="I1655">
            <v>965</v>
          </cell>
          <cell r="J1655">
            <v>2800</v>
          </cell>
          <cell r="L1655">
            <v>180</v>
          </cell>
        </row>
        <row r="1656">
          <cell r="I1656">
            <v>1140</v>
          </cell>
          <cell r="J1656">
            <v>2910</v>
          </cell>
        </row>
        <row r="1657">
          <cell r="I1657">
            <v>1897</v>
          </cell>
          <cell r="J1657">
            <v>2040</v>
          </cell>
          <cell r="L1657">
            <v>100</v>
          </cell>
        </row>
        <row r="1658">
          <cell r="I1658">
            <v>1315</v>
          </cell>
          <cell r="J1658">
            <v>2620</v>
          </cell>
        </row>
        <row r="1661">
          <cell r="I1661">
            <v>30356</v>
          </cell>
          <cell r="J1661">
            <v>3300</v>
          </cell>
        </row>
        <row r="1662">
          <cell r="I1662">
            <v>2901</v>
          </cell>
          <cell r="J1662">
            <v>3810</v>
          </cell>
        </row>
        <row r="1663">
          <cell r="I1663">
            <v>473</v>
          </cell>
          <cell r="J1663">
            <v>5000</v>
          </cell>
        </row>
        <row r="1664">
          <cell r="I1664">
            <v>2649</v>
          </cell>
          <cell r="J1664">
            <v>13030</v>
          </cell>
        </row>
        <row r="1665">
          <cell r="I1665">
            <v>4223</v>
          </cell>
          <cell r="J1665">
            <v>5200</v>
          </cell>
          <cell r="L1665">
            <v>50</v>
          </cell>
        </row>
        <row r="1666">
          <cell r="I1666">
            <v>708</v>
          </cell>
        </row>
        <row r="1668">
          <cell r="I1668">
            <v>4312</v>
          </cell>
          <cell r="J1668">
            <v>7850</v>
          </cell>
          <cell r="L1668">
            <v>100</v>
          </cell>
        </row>
        <row r="1669">
          <cell r="I1669">
            <v>3651</v>
          </cell>
          <cell r="J1669">
            <v>10422</v>
          </cell>
          <cell r="L1669">
            <v>220</v>
          </cell>
        </row>
        <row r="1670">
          <cell r="I1670">
            <v>72029</v>
          </cell>
          <cell r="J1670">
            <v>5440</v>
          </cell>
        </row>
        <row r="1671">
          <cell r="I1671">
            <v>2813</v>
          </cell>
          <cell r="J1671">
            <v>8000</v>
          </cell>
          <cell r="L1671">
            <v>200</v>
          </cell>
        </row>
        <row r="1672">
          <cell r="I1672">
            <v>1975</v>
          </cell>
          <cell r="J1672">
            <v>4625</v>
          </cell>
          <cell r="L1672">
            <v>300</v>
          </cell>
        </row>
        <row r="1675">
          <cell r="I1675">
            <v>6806</v>
          </cell>
          <cell r="J1675">
            <v>1100</v>
          </cell>
          <cell r="L1675">
            <v>50</v>
          </cell>
        </row>
        <row r="1676">
          <cell r="I1676">
            <v>2960</v>
          </cell>
          <cell r="J1676">
            <v>5100</v>
          </cell>
        </row>
        <row r="1677">
          <cell r="I1677">
            <v>2364</v>
          </cell>
          <cell r="J1677">
            <v>3850</v>
          </cell>
          <cell r="L1677">
            <v>450</v>
          </cell>
        </row>
        <row r="1678">
          <cell r="I1678">
            <v>2644</v>
          </cell>
          <cell r="J1678">
            <v>4229</v>
          </cell>
        </row>
        <row r="1679">
          <cell r="I1679">
            <v>2721</v>
          </cell>
          <cell r="J1679">
            <v>3100</v>
          </cell>
          <cell r="L1679">
            <v>100</v>
          </cell>
        </row>
        <row r="1682">
          <cell r="I1682">
            <v>4821</v>
          </cell>
          <cell r="J1682">
            <v>6900</v>
          </cell>
          <cell r="L1682">
            <v>100</v>
          </cell>
        </row>
        <row r="1684">
          <cell r="I1684">
            <v>10965</v>
          </cell>
          <cell r="J1684">
            <v>5000</v>
          </cell>
          <cell r="L1684">
            <v>255</v>
          </cell>
        </row>
        <row r="1685">
          <cell r="I1685">
            <v>3986</v>
          </cell>
          <cell r="J1685">
            <v>4800</v>
          </cell>
          <cell r="L1685">
            <v>200</v>
          </cell>
        </row>
        <row r="1686">
          <cell r="I1686">
            <v>8054</v>
          </cell>
          <cell r="J1686">
            <v>1135</v>
          </cell>
        </row>
        <row r="1687">
          <cell r="I1687">
            <v>1115</v>
          </cell>
          <cell r="J1687">
            <v>4000</v>
          </cell>
        </row>
        <row r="1690">
          <cell r="I1690">
            <v>3498</v>
          </cell>
          <cell r="J1690">
            <v>2159</v>
          </cell>
          <cell r="L1690">
            <v>50</v>
          </cell>
        </row>
        <row r="1691">
          <cell r="I1691">
            <v>3902</v>
          </cell>
          <cell r="J1691">
            <v>2150</v>
          </cell>
          <cell r="M1691">
            <v>10</v>
          </cell>
        </row>
        <row r="1692">
          <cell r="I1692">
            <v>3288</v>
          </cell>
          <cell r="J1692">
            <v>2360</v>
          </cell>
          <cell r="L1692">
            <v>90</v>
          </cell>
        </row>
        <row r="1693">
          <cell r="I1693">
            <v>632</v>
          </cell>
          <cell r="J1693">
            <v>2155</v>
          </cell>
        </row>
        <row r="1694">
          <cell r="I1694">
            <v>2646</v>
          </cell>
          <cell r="J1694">
            <v>1970</v>
          </cell>
        </row>
        <row r="1697">
          <cell r="I1697">
            <v>4091</v>
          </cell>
          <cell r="J1697">
            <v>1000</v>
          </cell>
          <cell r="L1697">
            <v>50</v>
          </cell>
        </row>
        <row r="1698">
          <cell r="I1698">
            <v>73363</v>
          </cell>
          <cell r="J1698">
            <v>1600</v>
          </cell>
          <cell r="L1698">
            <v>20</v>
          </cell>
        </row>
        <row r="1699">
          <cell r="I1699">
            <v>2507</v>
          </cell>
          <cell r="J1699">
            <v>2100</v>
          </cell>
          <cell r="L1699">
            <v>50</v>
          </cell>
        </row>
        <row r="1700">
          <cell r="I1700">
            <v>2050</v>
          </cell>
          <cell r="J1700">
            <v>2150</v>
          </cell>
          <cell r="L1700">
            <v>50</v>
          </cell>
        </row>
        <row r="1701">
          <cell r="I1701">
            <v>6844</v>
          </cell>
          <cell r="J1701">
            <v>3171</v>
          </cell>
        </row>
        <row r="1704">
          <cell r="I1704">
            <v>5059</v>
          </cell>
          <cell r="J1704">
            <v>1665</v>
          </cell>
        </row>
        <row r="1705">
          <cell r="I1705">
            <v>3521</v>
          </cell>
          <cell r="J1705">
            <v>2650</v>
          </cell>
        </row>
        <row r="1706">
          <cell r="I1706">
            <v>2354</v>
          </cell>
          <cell r="J1706">
            <v>3000</v>
          </cell>
        </row>
        <row r="1707">
          <cell r="I1707">
            <v>2880</v>
          </cell>
          <cell r="J1707">
            <v>4500</v>
          </cell>
        </row>
        <row r="1708">
          <cell r="I1708">
            <v>1577</v>
          </cell>
          <cell r="J1708">
            <v>3800</v>
          </cell>
          <cell r="L1708">
            <v>10</v>
          </cell>
        </row>
        <row r="1711">
          <cell r="I1711">
            <v>4501</v>
          </cell>
          <cell r="J1711">
            <v>3714</v>
          </cell>
        </row>
        <row r="1712">
          <cell r="I1712">
            <v>741</v>
          </cell>
          <cell r="J1712">
            <v>5196</v>
          </cell>
        </row>
        <row r="1713">
          <cell r="I1713">
            <v>3241</v>
          </cell>
          <cell r="J1713">
            <v>4638</v>
          </cell>
        </row>
        <row r="1714">
          <cell r="I1714">
            <v>4831</v>
          </cell>
          <cell r="J1714">
            <v>4291</v>
          </cell>
          <cell r="L1714">
            <v>50</v>
          </cell>
        </row>
        <row r="1715">
          <cell r="I1715">
            <v>3951</v>
          </cell>
          <cell r="J1715">
            <v>2625</v>
          </cell>
        </row>
        <row r="1718">
          <cell r="I1718">
            <v>4699</v>
          </cell>
          <cell r="J1718">
            <v>2406</v>
          </cell>
        </row>
        <row r="1719">
          <cell r="I1719">
            <v>1376</v>
          </cell>
          <cell r="J1719">
            <v>3700</v>
          </cell>
        </row>
        <row r="1720">
          <cell r="I1720">
            <v>3625</v>
          </cell>
          <cell r="J1720">
            <v>4375</v>
          </cell>
          <cell r="L1720">
            <v>25</v>
          </cell>
        </row>
        <row r="1721">
          <cell r="I1721">
            <v>3771</v>
          </cell>
          <cell r="J1721">
            <v>4925</v>
          </cell>
        </row>
        <row r="1722">
          <cell r="I1722">
            <v>2558</v>
          </cell>
          <cell r="J1722">
            <v>2467</v>
          </cell>
        </row>
        <row r="1725">
          <cell r="I1725">
            <v>8256</v>
          </cell>
          <cell r="J1725">
            <v>3351</v>
          </cell>
        </row>
        <row r="1726">
          <cell r="I1726">
            <v>3193</v>
          </cell>
          <cell r="J1726">
            <v>2760</v>
          </cell>
          <cell r="L1726">
            <v>200</v>
          </cell>
        </row>
        <row r="1727">
          <cell r="I1727">
            <v>1536</v>
          </cell>
          <cell r="J1727">
            <v>2500</v>
          </cell>
        </row>
        <row r="1728">
          <cell r="I1728">
            <v>36025</v>
          </cell>
          <cell r="J1728">
            <v>3000</v>
          </cell>
        </row>
        <row r="1729">
          <cell r="I1729">
            <v>911</v>
          </cell>
          <cell r="J1729">
            <v>4500</v>
          </cell>
          <cell r="L1729">
            <v>120</v>
          </cell>
        </row>
        <row r="1732">
          <cell r="I1732">
            <v>4221</v>
          </cell>
          <cell r="J1732">
            <v>3000</v>
          </cell>
        </row>
        <row r="1733">
          <cell r="I1733">
            <v>1586</v>
          </cell>
          <cell r="J1733">
            <v>2000</v>
          </cell>
          <cell r="L1733">
            <v>100</v>
          </cell>
        </row>
        <row r="1734">
          <cell r="I1734">
            <v>5317</v>
          </cell>
          <cell r="J1734">
            <v>5000</v>
          </cell>
        </row>
        <row r="1735">
          <cell r="I1735">
            <v>7280</v>
          </cell>
          <cell r="J1735">
            <v>4000</v>
          </cell>
        </row>
        <row r="1736">
          <cell r="I1736">
            <v>1110</v>
          </cell>
          <cell r="J1736">
            <v>3000</v>
          </cell>
        </row>
        <row r="1739">
          <cell r="I1739">
            <v>5776</v>
          </cell>
          <cell r="J1739">
            <v>4000</v>
          </cell>
        </row>
        <row r="1740">
          <cell r="I1740">
            <v>6345</v>
          </cell>
          <cell r="J1740">
            <v>5000</v>
          </cell>
        </row>
        <row r="1741">
          <cell r="I1741">
            <v>2670</v>
          </cell>
          <cell r="J1741">
            <v>4835</v>
          </cell>
        </row>
        <row r="1742">
          <cell r="I1742">
            <v>2593</v>
          </cell>
          <cell r="J1742">
            <v>4177</v>
          </cell>
        </row>
        <row r="1743">
          <cell r="I1743">
            <v>2255</v>
          </cell>
          <cell r="J1743">
            <v>4067</v>
          </cell>
        </row>
        <row r="1744">
          <cell r="I1744">
            <v>2797</v>
          </cell>
          <cell r="J1744">
            <v>95</v>
          </cell>
        </row>
        <row r="1745">
          <cell r="I1745">
            <v>1197</v>
          </cell>
          <cell r="J1745">
            <v>116</v>
          </cell>
        </row>
        <row r="1747">
          <cell r="I1747">
            <v>1036</v>
          </cell>
          <cell r="J1747">
            <v>4000</v>
          </cell>
        </row>
        <row r="1748">
          <cell r="I1748">
            <v>6087</v>
          </cell>
          <cell r="J1748">
            <v>4005</v>
          </cell>
        </row>
        <row r="1749">
          <cell r="I1749">
            <v>5133</v>
          </cell>
          <cell r="J1749">
            <v>3000</v>
          </cell>
        </row>
        <row r="1750">
          <cell r="I1750">
            <v>7078</v>
          </cell>
          <cell r="J1750">
            <v>2000</v>
          </cell>
        </row>
        <row r="1753">
          <cell r="I1753">
            <v>6256</v>
          </cell>
          <cell r="J1753">
            <v>3094</v>
          </cell>
        </row>
        <row r="1754">
          <cell r="I1754">
            <v>960</v>
          </cell>
          <cell r="J1754">
            <v>4035</v>
          </cell>
          <cell r="L1754">
            <v>150</v>
          </cell>
        </row>
        <row r="1755">
          <cell r="I1755">
            <v>8810</v>
          </cell>
          <cell r="J1755">
            <v>2800</v>
          </cell>
        </row>
        <row r="1756">
          <cell r="I1756">
            <v>4106</v>
          </cell>
          <cell r="J1756">
            <v>2800</v>
          </cell>
          <cell r="L1756">
            <v>200</v>
          </cell>
        </row>
        <row r="1757">
          <cell r="I1757">
            <v>285</v>
          </cell>
          <cell r="J1757">
            <v>4000</v>
          </cell>
        </row>
        <row r="1760">
          <cell r="I1760">
            <v>9858</v>
          </cell>
          <cell r="J1760">
            <v>4185</v>
          </cell>
        </row>
        <row r="1761">
          <cell r="I1761">
            <v>4371</v>
          </cell>
          <cell r="J1761">
            <v>6000</v>
          </cell>
        </row>
        <row r="1762">
          <cell r="I1762">
            <v>54433</v>
          </cell>
          <cell r="J1762">
            <v>4200</v>
          </cell>
        </row>
        <row r="1763">
          <cell r="I1763">
            <v>3182</v>
          </cell>
          <cell r="J1763">
            <v>3039</v>
          </cell>
          <cell r="L1763">
            <v>169</v>
          </cell>
        </row>
        <row r="1764">
          <cell r="I1764">
            <v>4080</v>
          </cell>
          <cell r="J1764">
            <v>4000</v>
          </cell>
        </row>
        <row r="1767">
          <cell r="I1767">
            <v>7747</v>
          </cell>
          <cell r="J1767">
            <v>3600</v>
          </cell>
        </row>
        <row r="1768">
          <cell r="I1768">
            <v>2828</v>
          </cell>
          <cell r="J1768">
            <v>5800</v>
          </cell>
        </row>
        <row r="1769">
          <cell r="I1769">
            <v>4387</v>
          </cell>
          <cell r="J1769">
            <v>3700</v>
          </cell>
          <cell r="L1769">
            <v>150</v>
          </cell>
        </row>
        <row r="1770">
          <cell r="I1770">
            <v>1855</v>
          </cell>
          <cell r="J1770">
            <v>5545</v>
          </cell>
        </row>
        <row r="1771">
          <cell r="I1771">
            <v>3175</v>
          </cell>
          <cell r="J1771">
            <v>3014</v>
          </cell>
          <cell r="L1771">
            <v>150</v>
          </cell>
        </row>
        <row r="1774">
          <cell r="I1774">
            <v>6445</v>
          </cell>
          <cell r="J1774">
            <v>2346</v>
          </cell>
        </row>
        <row r="1775">
          <cell r="I1775">
            <v>5732</v>
          </cell>
          <cell r="J1775">
            <v>8725</v>
          </cell>
        </row>
        <row r="1778">
          <cell r="I1778">
            <v>5379</v>
          </cell>
          <cell r="J1778">
            <v>6925</v>
          </cell>
        </row>
        <row r="1779">
          <cell r="I1779">
            <v>1677</v>
          </cell>
          <cell r="J1779">
            <v>11360</v>
          </cell>
        </row>
        <row r="1782">
          <cell r="I1782">
            <v>5673</v>
          </cell>
          <cell r="J1782">
            <v>15760</v>
          </cell>
        </row>
        <row r="1783">
          <cell r="I1783">
            <v>8663</v>
          </cell>
          <cell r="J1783">
            <v>3370</v>
          </cell>
          <cell r="L1783">
            <v>50</v>
          </cell>
        </row>
        <row r="1784">
          <cell r="I1784">
            <v>4197</v>
          </cell>
          <cell r="J1784">
            <v>20068</v>
          </cell>
          <cell r="L1784">
            <v>60</v>
          </cell>
        </row>
        <row r="1785">
          <cell r="I1785">
            <v>3292</v>
          </cell>
          <cell r="J1785">
            <v>32150</v>
          </cell>
        </row>
        <row r="1786">
          <cell r="I1786">
            <v>3815</v>
          </cell>
          <cell r="J1786">
            <v>38060</v>
          </cell>
          <cell r="L1786">
            <v>2020</v>
          </cell>
        </row>
        <row r="1789">
          <cell r="I1789">
            <v>5787</v>
          </cell>
          <cell r="J1789">
            <v>9675</v>
          </cell>
        </row>
        <row r="1790">
          <cell r="I1790">
            <v>2450</v>
          </cell>
          <cell r="J1790">
            <v>1365</v>
          </cell>
        </row>
        <row r="1791">
          <cell r="I1791">
            <v>2203</v>
          </cell>
          <cell r="J1791">
            <v>8100</v>
          </cell>
        </row>
        <row r="1792">
          <cell r="I1792">
            <v>3982</v>
          </cell>
          <cell r="J1792">
            <v>8150</v>
          </cell>
        </row>
        <row r="1793">
          <cell r="I1793">
            <v>3075</v>
          </cell>
          <cell r="J1793">
            <v>3950</v>
          </cell>
        </row>
        <row r="1796">
          <cell r="I1796">
            <v>7164</v>
          </cell>
          <cell r="J1796">
            <v>1040</v>
          </cell>
        </row>
        <row r="1797">
          <cell r="I1797">
            <v>1874</v>
          </cell>
          <cell r="J1797">
            <v>6310</v>
          </cell>
        </row>
        <row r="1798">
          <cell r="I1798">
            <v>3533</v>
          </cell>
          <cell r="J1798">
            <v>11170</v>
          </cell>
        </row>
        <row r="1799">
          <cell r="I1799">
            <v>902</v>
          </cell>
          <cell r="J1799">
            <v>11165</v>
          </cell>
        </row>
        <row r="1800">
          <cell r="I1800">
            <v>3066</v>
          </cell>
          <cell r="J1800">
            <v>11265</v>
          </cell>
        </row>
        <row r="1803">
          <cell r="I1803">
            <v>5073</v>
          </cell>
          <cell r="J1803">
            <v>34225</v>
          </cell>
        </row>
        <row r="1804">
          <cell r="I1804">
            <v>2553</v>
          </cell>
          <cell r="J1804">
            <v>22700</v>
          </cell>
        </row>
        <row r="1805">
          <cell r="I1805">
            <v>33613</v>
          </cell>
          <cell r="J1805">
            <v>23110</v>
          </cell>
        </row>
        <row r="1806">
          <cell r="I1806">
            <v>2418</v>
          </cell>
          <cell r="J1806">
            <v>29905</v>
          </cell>
        </row>
        <row r="1807">
          <cell r="I1807">
            <v>5257</v>
          </cell>
          <cell r="J1807">
            <v>23680</v>
          </cell>
        </row>
        <row r="1810">
          <cell r="I1810">
            <v>6099</v>
          </cell>
          <cell r="J1810">
            <v>25572</v>
          </cell>
          <cell r="L1810">
            <v>100</v>
          </cell>
        </row>
        <row r="1811">
          <cell r="I1811">
            <v>1491</v>
          </cell>
          <cell r="J1811">
            <v>42037</v>
          </cell>
        </row>
        <row r="1812">
          <cell r="I1812">
            <v>11266</v>
          </cell>
          <cell r="J1812">
            <v>42715</v>
          </cell>
          <cell r="L1812">
            <v>55</v>
          </cell>
        </row>
        <row r="1813">
          <cell r="I1813">
            <v>1870</v>
          </cell>
          <cell r="J1813">
            <v>42980</v>
          </cell>
        </row>
        <row r="1814">
          <cell r="I1814">
            <v>2245</v>
          </cell>
          <cell r="J1814">
            <v>39460</v>
          </cell>
        </row>
        <row r="1817">
          <cell r="I1817">
            <v>4550</v>
          </cell>
          <cell r="J1817">
            <v>49320</v>
          </cell>
          <cell r="L1817">
            <v>10</v>
          </cell>
        </row>
        <row r="1818">
          <cell r="I1818">
            <v>1390</v>
          </cell>
          <cell r="J1818">
            <v>48090</v>
          </cell>
          <cell r="L1818">
            <v>100</v>
          </cell>
        </row>
        <row r="1819">
          <cell r="I1819">
            <v>19690</v>
          </cell>
          <cell r="J1819">
            <v>79953</v>
          </cell>
        </row>
        <row r="1820">
          <cell r="I1820">
            <v>2341</v>
          </cell>
          <cell r="J1820">
            <v>35460</v>
          </cell>
        </row>
        <row r="1821">
          <cell r="I1821">
            <v>2126</v>
          </cell>
          <cell r="J1821">
            <v>84030</v>
          </cell>
        </row>
        <row r="1822">
          <cell r="I1822">
            <v>1100</v>
          </cell>
        </row>
        <row r="1824">
          <cell r="I1824">
            <v>2307</v>
          </cell>
          <cell r="J1824">
            <v>73715</v>
          </cell>
        </row>
        <row r="1825">
          <cell r="I1825">
            <v>2198</v>
          </cell>
          <cell r="J1825">
            <v>73210</v>
          </cell>
          <cell r="L1825">
            <v>425</v>
          </cell>
        </row>
        <row r="1826">
          <cell r="I1826">
            <v>3653</v>
          </cell>
          <cell r="J1826">
            <v>51550</v>
          </cell>
        </row>
        <row r="1827">
          <cell r="I1827">
            <v>4102</v>
          </cell>
          <cell r="J1827">
            <v>54780</v>
          </cell>
        </row>
        <row r="1828">
          <cell r="I1828">
            <v>1270</v>
          </cell>
          <cell r="J1828">
            <v>18720</v>
          </cell>
        </row>
        <row r="1830">
          <cell r="I1830">
            <v>1334</v>
          </cell>
        </row>
        <row r="1831">
          <cell r="I1831">
            <v>2042</v>
          </cell>
          <cell r="J1831">
            <v>6817</v>
          </cell>
          <cell r="L1831">
            <v>100</v>
          </cell>
        </row>
        <row r="1833">
          <cell r="I1833">
            <v>2760</v>
          </cell>
          <cell r="J1833">
            <v>13000</v>
          </cell>
        </row>
        <row r="1834">
          <cell r="I1834">
            <v>2914</v>
          </cell>
          <cell r="J1834">
            <v>7260</v>
          </cell>
          <cell r="L1834">
            <v>40</v>
          </cell>
        </row>
        <row r="1835">
          <cell r="I1835">
            <v>5725</v>
          </cell>
          <cell r="J1835">
            <v>16890</v>
          </cell>
          <cell r="L1835">
            <v>200</v>
          </cell>
        </row>
        <row r="1836">
          <cell r="I1836">
            <v>1333</v>
          </cell>
        </row>
        <row r="1837">
          <cell r="I1837">
            <v>1290</v>
          </cell>
        </row>
        <row r="1839">
          <cell r="I1839">
            <v>1025</v>
          </cell>
          <cell r="J1839">
            <v>13620</v>
          </cell>
          <cell r="L1839">
            <v>150</v>
          </cell>
        </row>
        <row r="1840">
          <cell r="I1840">
            <v>2870</v>
          </cell>
          <cell r="J1840">
            <v>11155</v>
          </cell>
          <cell r="L1840">
            <v>140</v>
          </cell>
        </row>
        <row r="1841">
          <cell r="I1841">
            <v>24194</v>
          </cell>
          <cell r="J1841">
            <v>20260</v>
          </cell>
        </row>
        <row r="1842">
          <cell r="I1842">
            <v>1874</v>
          </cell>
          <cell r="J1842">
            <v>17200</v>
          </cell>
          <cell r="L1842">
            <v>50</v>
          </cell>
        </row>
        <row r="1843">
          <cell r="I1843">
            <v>1642</v>
          </cell>
          <cell r="J1843">
            <v>23220</v>
          </cell>
        </row>
        <row r="1844">
          <cell r="I1844">
            <v>2715</v>
          </cell>
        </row>
        <row r="1845">
          <cell r="I1845">
            <v>186</v>
          </cell>
        </row>
        <row r="1847">
          <cell r="I1847">
            <v>2210</v>
          </cell>
          <cell r="J1847">
            <v>22690</v>
          </cell>
          <cell r="L1847">
            <v>102.5</v>
          </cell>
        </row>
        <row r="1848">
          <cell r="I1848">
            <v>6403</v>
          </cell>
          <cell r="J1848">
            <v>15110</v>
          </cell>
        </row>
        <row r="1849">
          <cell r="I1849">
            <v>3555</v>
          </cell>
          <cell r="J1849">
            <v>20385</v>
          </cell>
        </row>
        <row r="1850">
          <cell r="I1850">
            <v>1340</v>
          </cell>
          <cell r="J1850">
            <v>27616</v>
          </cell>
        </row>
        <row r="1851">
          <cell r="I1851">
            <v>1605</v>
          </cell>
          <cell r="J1851">
            <v>8</v>
          </cell>
        </row>
        <row r="1853">
          <cell r="I1853">
            <v>8225</v>
          </cell>
          <cell r="J1853">
            <v>18220</v>
          </cell>
        </row>
        <row r="1854">
          <cell r="I1854">
            <v>15815</v>
          </cell>
          <cell r="J1854">
            <v>23940</v>
          </cell>
        </row>
        <row r="1855">
          <cell r="I1855">
            <v>736</v>
          </cell>
          <cell r="J1855">
            <v>4369</v>
          </cell>
          <cell r="L1855">
            <v>90</v>
          </cell>
        </row>
        <row r="1856">
          <cell r="I1856">
            <v>2358</v>
          </cell>
          <cell r="J1856">
            <v>7910</v>
          </cell>
        </row>
        <row r="1857">
          <cell r="I1857">
            <v>1240</v>
          </cell>
          <cell r="J1857">
            <v>8925</v>
          </cell>
          <cell r="L1857">
            <v>50</v>
          </cell>
        </row>
        <row r="1858">
          <cell r="I1858">
            <v>205</v>
          </cell>
        </row>
        <row r="1859">
          <cell r="I1859">
            <v>1012</v>
          </cell>
        </row>
        <row r="1860">
          <cell r="I1860">
            <v>6832</v>
          </cell>
          <cell r="J1860">
            <v>11210</v>
          </cell>
        </row>
        <row r="1861">
          <cell r="I1861">
            <v>27596</v>
          </cell>
          <cell r="J1861">
            <v>21910</v>
          </cell>
        </row>
        <row r="1862">
          <cell r="I1862">
            <v>710</v>
          </cell>
          <cell r="J1862">
            <v>19640</v>
          </cell>
          <cell r="L1862">
            <v>100</v>
          </cell>
        </row>
        <row r="1863">
          <cell r="I1863">
            <v>1130</v>
          </cell>
          <cell r="J1863">
            <v>10650</v>
          </cell>
        </row>
        <row r="1864">
          <cell r="I1864">
            <v>2512</v>
          </cell>
          <cell r="J1864">
            <v>24690</v>
          </cell>
        </row>
        <row r="1865">
          <cell r="I1865">
            <v>1481</v>
          </cell>
          <cell r="J1865">
            <v>14930</v>
          </cell>
        </row>
        <row r="1866">
          <cell r="I1866">
            <v>255</v>
          </cell>
        </row>
        <row r="1867">
          <cell r="I1867">
            <v>6159</v>
          </cell>
          <cell r="J1867">
            <v>21539</v>
          </cell>
          <cell r="L1867">
            <v>50</v>
          </cell>
        </row>
        <row r="1868">
          <cell r="I1868">
            <v>2699</v>
          </cell>
          <cell r="J1868">
            <v>20430</v>
          </cell>
          <cell r="L1868">
            <v>100</v>
          </cell>
        </row>
        <row r="1869">
          <cell r="I1869">
            <v>1556</v>
          </cell>
          <cell r="J1869">
            <v>5000</v>
          </cell>
        </row>
        <row r="1871">
          <cell r="I1871">
            <v>0</v>
          </cell>
          <cell r="J1871">
            <v>700</v>
          </cell>
        </row>
        <row r="1872">
          <cell r="I1872">
            <v>1050</v>
          </cell>
          <cell r="J1872">
            <v>3410</v>
          </cell>
        </row>
        <row r="1875">
          <cell r="I1875">
            <v>486.47</v>
          </cell>
          <cell r="J1875">
            <v>2600</v>
          </cell>
        </row>
        <row r="1876">
          <cell r="I1876">
            <v>1565</v>
          </cell>
          <cell r="J1876">
            <v>3500</v>
          </cell>
        </row>
        <row r="1877">
          <cell r="I1877">
            <v>10</v>
          </cell>
          <cell r="J1877">
            <v>3200</v>
          </cell>
        </row>
        <row r="1878">
          <cell r="I1878">
            <v>200</v>
          </cell>
          <cell r="J1878">
            <v>3540</v>
          </cell>
        </row>
        <row r="1879">
          <cell r="I1879">
            <v>514</v>
          </cell>
          <cell r="J1879">
            <v>5150</v>
          </cell>
        </row>
        <row r="1882">
          <cell r="I1882">
            <v>1030</v>
          </cell>
          <cell r="J1882">
            <v>2900</v>
          </cell>
        </row>
        <row r="1883">
          <cell r="I1883">
            <v>15</v>
          </cell>
          <cell r="J1883">
            <v>4500</v>
          </cell>
        </row>
        <row r="1884">
          <cell r="I1884">
            <v>10</v>
          </cell>
          <cell r="J1884">
            <v>3805</v>
          </cell>
        </row>
        <row r="1885">
          <cell r="I1885">
            <v>1022</v>
          </cell>
          <cell r="J1885">
            <v>4600</v>
          </cell>
        </row>
        <row r="1886">
          <cell r="I1886">
            <v>15</v>
          </cell>
          <cell r="J1886">
            <v>5100</v>
          </cell>
        </row>
        <row r="1889">
          <cell r="I1889">
            <v>530</v>
          </cell>
          <cell r="J1889">
            <v>5000</v>
          </cell>
        </row>
        <row r="1890">
          <cell r="I1890">
            <v>15</v>
          </cell>
          <cell r="J1890">
            <v>5005</v>
          </cell>
        </row>
        <row r="1891">
          <cell r="I1891">
            <v>125</v>
          </cell>
          <cell r="J1891">
            <v>4935</v>
          </cell>
        </row>
        <row r="1892">
          <cell r="I1892">
            <v>0</v>
          </cell>
          <cell r="J1892">
            <v>5000</v>
          </cell>
        </row>
        <row r="1893">
          <cell r="I1893">
            <v>1059</v>
          </cell>
          <cell r="J1893">
            <v>4550</v>
          </cell>
        </row>
        <row r="1896">
          <cell r="I1896">
            <v>30</v>
          </cell>
          <cell r="J1896">
            <v>4510</v>
          </cell>
        </row>
        <row r="1897">
          <cell r="I1897">
            <v>32</v>
          </cell>
          <cell r="J1897">
            <v>4400</v>
          </cell>
        </row>
        <row r="1898">
          <cell r="I1898">
            <v>90</v>
          </cell>
          <cell r="J1898">
            <v>4900</v>
          </cell>
        </row>
        <row r="1899">
          <cell r="I1899">
            <v>20</v>
          </cell>
          <cell r="J1899">
            <v>5000</v>
          </cell>
        </row>
        <row r="1900">
          <cell r="I1900">
            <v>850</v>
          </cell>
          <cell r="J1900">
            <v>3800</v>
          </cell>
        </row>
        <row r="1903">
          <cell r="I1903">
            <v>1015.9</v>
          </cell>
          <cell r="J1903">
            <v>4400</v>
          </cell>
        </row>
        <row r="1904">
          <cell r="I1904">
            <v>620</v>
          </cell>
          <cell r="J1904">
            <v>5100</v>
          </cell>
        </row>
        <row r="1905">
          <cell r="I1905">
            <v>1110</v>
          </cell>
          <cell r="J1905">
            <v>4820</v>
          </cell>
        </row>
        <row r="1906">
          <cell r="I1906">
            <v>20</v>
          </cell>
          <cell r="J1906">
            <v>5150</v>
          </cell>
        </row>
        <row r="1907">
          <cell r="I1907">
            <v>0</v>
          </cell>
          <cell r="J1907">
            <v>4950</v>
          </cell>
        </row>
        <row r="1910">
          <cell r="I1910">
            <v>1110</v>
          </cell>
          <cell r="J1910">
            <v>4350</v>
          </cell>
        </row>
        <row r="1912">
          <cell r="I1912">
            <v>76.459999999999994</v>
          </cell>
          <cell r="J1912">
            <v>4950</v>
          </cell>
        </row>
        <row r="1913">
          <cell r="I1913">
            <v>255</v>
          </cell>
          <cell r="J1913">
            <v>5000</v>
          </cell>
        </row>
        <row r="1914">
          <cell r="I1914">
            <v>5</v>
          </cell>
          <cell r="J1914">
            <v>4600</v>
          </cell>
        </row>
        <row r="1917">
          <cell r="I1917">
            <v>25</v>
          </cell>
          <cell r="J1917">
            <v>3700</v>
          </cell>
        </row>
        <row r="1918">
          <cell r="I1918">
            <v>750</v>
          </cell>
          <cell r="J1918">
            <v>2000</v>
          </cell>
        </row>
        <row r="1919">
          <cell r="I1919">
            <v>15</v>
          </cell>
          <cell r="J1919">
            <v>7250</v>
          </cell>
        </row>
        <row r="1920">
          <cell r="I1920">
            <v>0</v>
          </cell>
          <cell r="J1920">
            <v>4500</v>
          </cell>
        </row>
        <row r="1921">
          <cell r="I1921">
            <v>409</v>
          </cell>
          <cell r="J1921">
            <v>4200</v>
          </cell>
        </row>
        <row r="1924">
          <cell r="I1924">
            <v>5</v>
          </cell>
          <cell r="J1924">
            <v>2250</v>
          </cell>
        </row>
        <row r="1925">
          <cell r="I1925">
            <v>65</v>
          </cell>
          <cell r="J1925">
            <v>3010</v>
          </cell>
          <cell r="L1925">
            <v>98</v>
          </cell>
        </row>
        <row r="1926">
          <cell r="I1926">
            <v>15</v>
          </cell>
          <cell r="J1926">
            <v>2000</v>
          </cell>
        </row>
        <row r="1927">
          <cell r="I1927">
            <v>1065.3</v>
          </cell>
          <cell r="J1927">
            <v>3100</v>
          </cell>
        </row>
        <row r="1928">
          <cell r="I1928">
            <v>5</v>
          </cell>
          <cell r="J1928">
            <v>2600</v>
          </cell>
        </row>
        <row r="1934">
          <cell r="I1934">
            <v>1060.8699999999999</v>
          </cell>
          <cell r="J1934">
            <v>3000</v>
          </cell>
        </row>
        <row r="1935">
          <cell r="I1935">
            <v>220</v>
          </cell>
          <cell r="J1935">
            <v>2950</v>
          </cell>
        </row>
        <row r="1936">
          <cell r="I1936">
            <v>30</v>
          </cell>
          <cell r="J1936">
            <v>2855</v>
          </cell>
        </row>
        <row r="1937">
          <cell r="I1937">
            <v>15</v>
          </cell>
          <cell r="J1937">
            <v>2900</v>
          </cell>
        </row>
        <row r="1938">
          <cell r="I1938">
            <v>55</v>
          </cell>
          <cell r="J1938">
            <v>3050</v>
          </cell>
        </row>
        <row r="1941">
          <cell r="I1941">
            <v>1165</v>
          </cell>
          <cell r="J1941">
            <v>3030</v>
          </cell>
        </row>
        <row r="1942">
          <cell r="I1942">
            <v>55.5</v>
          </cell>
          <cell r="J1942">
            <v>1300</v>
          </cell>
        </row>
        <row r="1943">
          <cell r="I1943">
            <v>15</v>
          </cell>
          <cell r="J1943">
            <v>2850</v>
          </cell>
        </row>
        <row r="1944">
          <cell r="I1944">
            <v>10.08</v>
          </cell>
          <cell r="J1944">
            <v>3100</v>
          </cell>
        </row>
        <row r="1945">
          <cell r="I1945">
            <v>1000</v>
          </cell>
          <cell r="J1945">
            <v>4600</v>
          </cell>
        </row>
        <row r="1948">
          <cell r="I1948">
            <v>75</v>
          </cell>
          <cell r="J1948">
            <v>2900</v>
          </cell>
        </row>
        <row r="1949">
          <cell r="I1949">
            <v>5</v>
          </cell>
          <cell r="J1949">
            <v>3150</v>
          </cell>
        </row>
        <row r="1950">
          <cell r="I1950">
            <v>5</v>
          </cell>
          <cell r="J1950">
            <v>2900</v>
          </cell>
        </row>
        <row r="1951">
          <cell r="I1951">
            <v>50</v>
          </cell>
          <cell r="J1951">
            <v>3400</v>
          </cell>
        </row>
        <row r="1955">
          <cell r="I1955">
            <v>5</v>
          </cell>
          <cell r="J1955">
            <v>5000</v>
          </cell>
        </row>
        <row r="1956">
          <cell r="I1956">
            <v>50</v>
          </cell>
          <cell r="J1956">
            <v>2800</v>
          </cell>
          <cell r="L1956">
            <v>30</v>
          </cell>
        </row>
        <row r="1957">
          <cell r="I1957">
            <v>25</v>
          </cell>
          <cell r="J1957">
            <v>5010</v>
          </cell>
        </row>
        <row r="1958">
          <cell r="I1958">
            <v>1005</v>
          </cell>
          <cell r="J1958">
            <v>6000</v>
          </cell>
        </row>
        <row r="1959">
          <cell r="I1959">
            <v>215</v>
          </cell>
          <cell r="J1959">
            <v>5800</v>
          </cell>
        </row>
        <row r="1962">
          <cell r="I1962">
            <v>0</v>
          </cell>
          <cell r="J1962">
            <v>5260</v>
          </cell>
        </row>
        <row r="1963">
          <cell r="I1963">
            <v>20</v>
          </cell>
          <cell r="J1963">
            <v>1000</v>
          </cell>
        </row>
        <row r="1964">
          <cell r="I1964">
            <v>41</v>
          </cell>
          <cell r="J1964">
            <v>5700</v>
          </cell>
        </row>
        <row r="1965">
          <cell r="I1965">
            <v>1060</v>
          </cell>
          <cell r="J1965">
            <v>5285</v>
          </cell>
        </row>
        <row r="1966">
          <cell r="I1966">
            <v>15.19</v>
          </cell>
          <cell r="J1966">
            <v>5600</v>
          </cell>
        </row>
        <row r="1969">
          <cell r="I1969">
            <v>2016</v>
          </cell>
          <cell r="J1969">
            <v>3700</v>
          </cell>
        </row>
        <row r="1970">
          <cell r="I1970">
            <v>10</v>
          </cell>
          <cell r="J1970">
            <v>5900</v>
          </cell>
        </row>
        <row r="1971">
          <cell r="I1971">
            <v>8</v>
          </cell>
          <cell r="J1971">
            <v>5915</v>
          </cell>
        </row>
        <row r="1972">
          <cell r="I1972">
            <v>27</v>
          </cell>
          <cell r="J1972">
            <v>6750</v>
          </cell>
        </row>
        <row r="1973">
          <cell r="I1973">
            <v>55</v>
          </cell>
          <cell r="J1973">
            <v>6310</v>
          </cell>
        </row>
        <row r="1976">
          <cell r="I1976">
            <v>1005</v>
          </cell>
          <cell r="J1976">
            <v>4700</v>
          </cell>
        </row>
        <row r="1977">
          <cell r="I1977">
            <v>360</v>
          </cell>
          <cell r="J1977">
            <v>5850</v>
          </cell>
        </row>
        <row r="1978">
          <cell r="I1978">
            <v>710</v>
          </cell>
          <cell r="J1978">
            <v>6150</v>
          </cell>
        </row>
        <row r="1979">
          <cell r="I1979">
            <v>35.369999999999997</v>
          </cell>
          <cell r="J1979">
            <v>6725</v>
          </cell>
        </row>
        <row r="1980">
          <cell r="I1980">
            <v>50</v>
          </cell>
          <cell r="J1980">
            <v>7000</v>
          </cell>
        </row>
        <row r="1983">
          <cell r="I1983">
            <v>591</v>
          </cell>
          <cell r="J1983">
            <v>6155</v>
          </cell>
        </row>
        <row r="1984">
          <cell r="I1984">
            <v>40</v>
          </cell>
          <cell r="J1984">
            <v>6850</v>
          </cell>
        </row>
        <row r="1985">
          <cell r="I1985">
            <v>5</v>
          </cell>
          <cell r="J1985">
            <v>3200</v>
          </cell>
        </row>
        <row r="1986">
          <cell r="I1986">
            <v>0</v>
          </cell>
          <cell r="J1986">
            <v>3650</v>
          </cell>
        </row>
        <row r="1987">
          <cell r="I1987">
            <v>20</v>
          </cell>
          <cell r="J1987">
            <v>4500</v>
          </cell>
        </row>
        <row r="1990">
          <cell r="I1990">
            <v>1460</v>
          </cell>
          <cell r="J1990">
            <v>5000</v>
          </cell>
        </row>
        <row r="1991">
          <cell r="I1991">
            <v>510</v>
          </cell>
          <cell r="J1991">
            <v>6450</v>
          </cell>
        </row>
        <row r="1992">
          <cell r="I1992">
            <v>10</v>
          </cell>
          <cell r="J1992">
            <v>7100</v>
          </cell>
        </row>
        <row r="1994">
          <cell r="I1994">
            <v>200</v>
          </cell>
          <cell r="J1994">
            <v>6000</v>
          </cell>
        </row>
        <row r="1995">
          <cell r="I1995">
            <v>35</v>
          </cell>
          <cell r="J1995">
            <v>7000</v>
          </cell>
        </row>
        <row r="1998">
          <cell r="I1998">
            <v>555</v>
          </cell>
          <cell r="J1998">
            <v>6190</v>
          </cell>
          <cell r="L1998">
            <v>100</v>
          </cell>
        </row>
        <row r="1999">
          <cell r="I1999">
            <v>45</v>
          </cell>
          <cell r="J1999">
            <v>5210</v>
          </cell>
        </row>
        <row r="2000">
          <cell r="I2000">
            <v>35</v>
          </cell>
          <cell r="J2000">
            <v>5800</v>
          </cell>
        </row>
        <row r="2001">
          <cell r="I2001">
            <v>0</v>
          </cell>
          <cell r="J2001">
            <v>5500</v>
          </cell>
          <cell r="L2001">
            <v>100</v>
          </cell>
        </row>
        <row r="2005">
          <cell r="I2005">
            <v>541</v>
          </cell>
          <cell r="J2005">
            <v>5300</v>
          </cell>
          <cell r="L2005">
            <v>100</v>
          </cell>
        </row>
        <row r="2006">
          <cell r="I2006">
            <v>25</v>
          </cell>
          <cell r="J2006">
            <v>4500</v>
          </cell>
        </row>
        <row r="2007">
          <cell r="I2007">
            <v>15</v>
          </cell>
          <cell r="J2007">
            <v>6600</v>
          </cell>
        </row>
        <row r="2008">
          <cell r="I2008">
            <v>142</v>
          </cell>
          <cell r="J2008">
            <v>5800</v>
          </cell>
        </row>
        <row r="2009">
          <cell r="I2009">
            <v>20</v>
          </cell>
          <cell r="J2009">
            <v>5950</v>
          </cell>
        </row>
        <row r="2012">
          <cell r="I2012">
            <v>95</v>
          </cell>
          <cell r="J2012">
            <v>100</v>
          </cell>
        </row>
        <row r="2013">
          <cell r="I2013">
            <v>1075</v>
          </cell>
          <cell r="J2013">
            <v>3650</v>
          </cell>
        </row>
        <row r="2014">
          <cell r="I2014">
            <v>55</v>
          </cell>
          <cell r="J2014">
            <v>2400</v>
          </cell>
        </row>
        <row r="2015">
          <cell r="I2015">
            <v>20</v>
          </cell>
          <cell r="J2015">
            <v>5900</v>
          </cell>
        </row>
        <row r="2016">
          <cell r="I2016">
            <v>538</v>
          </cell>
          <cell r="J2016">
            <v>5600</v>
          </cell>
        </row>
        <row r="2019">
          <cell r="I2019">
            <v>152</v>
          </cell>
          <cell r="J2019">
            <v>6000</v>
          </cell>
        </row>
        <row r="2020">
          <cell r="I2020">
            <v>38</v>
          </cell>
          <cell r="J2020">
            <v>6700</v>
          </cell>
        </row>
        <row r="2021">
          <cell r="I2021">
            <v>15</v>
          </cell>
          <cell r="J2021">
            <v>5700</v>
          </cell>
          <cell r="L2021">
            <v>5</v>
          </cell>
        </row>
        <row r="2022">
          <cell r="I2022">
            <v>1020</v>
          </cell>
          <cell r="J2022">
            <v>5050</v>
          </cell>
        </row>
        <row r="2023">
          <cell r="I2023">
            <v>10</v>
          </cell>
          <cell r="J2023">
            <v>4500</v>
          </cell>
        </row>
        <row r="2026">
          <cell r="I2026">
            <v>1012</v>
          </cell>
          <cell r="J2026">
            <v>4300</v>
          </cell>
        </row>
        <row r="2027">
          <cell r="I2027">
            <v>70</v>
          </cell>
          <cell r="J2027">
            <v>0</v>
          </cell>
        </row>
        <row r="2028">
          <cell r="I2028">
            <v>61</v>
          </cell>
          <cell r="J2028">
            <v>4500</v>
          </cell>
        </row>
        <row r="2029">
          <cell r="I2029">
            <v>51</v>
          </cell>
          <cell r="J2029">
            <v>4900</v>
          </cell>
        </row>
        <row r="2030">
          <cell r="I2030">
            <v>354.02</v>
          </cell>
          <cell r="J2030">
            <v>5300</v>
          </cell>
        </row>
        <row r="2033">
          <cell r="I2033">
            <v>262</v>
          </cell>
          <cell r="J2033">
            <v>4130</v>
          </cell>
        </row>
        <row r="2034">
          <cell r="I2034">
            <v>100</v>
          </cell>
          <cell r="J2034">
            <v>4100</v>
          </cell>
        </row>
        <row r="2035">
          <cell r="I2035">
            <v>15</v>
          </cell>
          <cell r="J2035">
            <v>4750</v>
          </cell>
        </row>
        <row r="2036">
          <cell r="I2036">
            <v>510</v>
          </cell>
          <cell r="J2036">
            <v>3450</v>
          </cell>
        </row>
        <row r="2037">
          <cell r="I2037">
            <v>507</v>
          </cell>
          <cell r="J2037">
            <v>3200</v>
          </cell>
          <cell r="L2037">
            <v>100</v>
          </cell>
        </row>
        <row r="2040">
          <cell r="I2040">
            <v>30</v>
          </cell>
          <cell r="J2040">
            <v>4600</v>
          </cell>
        </row>
        <row r="2041">
          <cell r="I2041">
            <v>70</v>
          </cell>
          <cell r="J2041">
            <v>6400</v>
          </cell>
        </row>
        <row r="2042">
          <cell r="I2042">
            <v>341</v>
          </cell>
          <cell r="J2042">
            <v>5370</v>
          </cell>
        </row>
        <row r="2043">
          <cell r="I2043">
            <v>370</v>
          </cell>
          <cell r="J2043">
            <v>14650</v>
          </cell>
        </row>
        <row r="2044">
          <cell r="I2044">
            <v>35</v>
          </cell>
          <cell r="J2044">
            <v>12400</v>
          </cell>
        </row>
        <row r="2047">
          <cell r="I2047">
            <v>585</v>
          </cell>
          <cell r="J2047">
            <v>5200</v>
          </cell>
        </row>
        <row r="2048">
          <cell r="I2048">
            <v>45.8</v>
          </cell>
          <cell r="J2048">
            <v>9300</v>
          </cell>
        </row>
        <row r="2049">
          <cell r="I2049">
            <v>20</v>
          </cell>
          <cell r="J2049">
            <v>8672</v>
          </cell>
        </row>
        <row r="2050">
          <cell r="I2050">
            <v>1440</v>
          </cell>
          <cell r="J2050">
            <v>5300</v>
          </cell>
        </row>
        <row r="2051">
          <cell r="I2051">
            <v>75</v>
          </cell>
          <cell r="J2051">
            <v>8010</v>
          </cell>
        </row>
        <row r="2054">
          <cell r="I2054">
            <v>905</v>
          </cell>
          <cell r="J2054">
            <v>9205</v>
          </cell>
        </row>
        <row r="2056">
          <cell r="I2056">
            <v>40</v>
          </cell>
          <cell r="J2056">
            <v>8500</v>
          </cell>
        </row>
        <row r="2057">
          <cell r="I2057">
            <v>95</v>
          </cell>
          <cell r="J2057">
            <v>9357</v>
          </cell>
        </row>
        <row r="2058">
          <cell r="I2058">
            <v>10.65</v>
          </cell>
          <cell r="J2058">
            <v>6050</v>
          </cell>
        </row>
        <row r="2059">
          <cell r="I2059">
            <v>140</v>
          </cell>
          <cell r="J2059">
            <v>2500</v>
          </cell>
          <cell r="L2059">
            <v>320</v>
          </cell>
        </row>
        <row r="2062">
          <cell r="I2062">
            <v>154</v>
          </cell>
          <cell r="J2062">
            <v>200</v>
          </cell>
          <cell r="L2062">
            <v>100</v>
          </cell>
        </row>
        <row r="2063">
          <cell r="I2063">
            <v>545</v>
          </cell>
          <cell r="J2063">
            <v>2100</v>
          </cell>
        </row>
        <row r="2064">
          <cell r="I2064">
            <v>680</v>
          </cell>
          <cell r="J2064">
            <v>3905</v>
          </cell>
        </row>
        <row r="2065">
          <cell r="I2065">
            <v>65</v>
          </cell>
          <cell r="J2065">
            <v>2050</v>
          </cell>
        </row>
        <row r="2066">
          <cell r="I2066">
            <v>110</v>
          </cell>
          <cell r="J2066">
            <v>3201</v>
          </cell>
        </row>
        <row r="2069">
          <cell r="I2069">
            <v>1045</v>
          </cell>
          <cell r="J2069">
            <v>5100</v>
          </cell>
        </row>
        <row r="2070">
          <cell r="I2070">
            <v>240</v>
          </cell>
          <cell r="J2070">
            <v>4850</v>
          </cell>
        </row>
        <row r="2071">
          <cell r="I2071">
            <v>15</v>
          </cell>
          <cell r="J2071">
            <v>3000</v>
          </cell>
        </row>
        <row r="2072">
          <cell r="I2072">
            <v>25</v>
          </cell>
          <cell r="J2072">
            <v>2050</v>
          </cell>
        </row>
        <row r="2073">
          <cell r="I2073">
            <v>105</v>
          </cell>
          <cell r="J2073">
            <v>4200</v>
          </cell>
        </row>
        <row r="2076">
          <cell r="I2076">
            <v>31</v>
          </cell>
          <cell r="J2076">
            <v>6152</v>
          </cell>
        </row>
        <row r="2077">
          <cell r="I2077">
            <v>20</v>
          </cell>
          <cell r="J2077">
            <v>4800</v>
          </cell>
        </row>
        <row r="2078">
          <cell r="I2078">
            <v>65</v>
          </cell>
          <cell r="J2078">
            <v>6350</v>
          </cell>
        </row>
        <row r="2079">
          <cell r="I2079">
            <v>35</v>
          </cell>
          <cell r="J2079">
            <v>6250</v>
          </cell>
        </row>
        <row r="2080">
          <cell r="I2080">
            <v>100</v>
          </cell>
          <cell r="J2080">
            <v>6000</v>
          </cell>
        </row>
        <row r="2083">
          <cell r="I2083">
            <v>1139.28</v>
          </cell>
          <cell r="J2083">
            <v>6930</v>
          </cell>
        </row>
        <row r="2084">
          <cell r="I2084">
            <v>60</v>
          </cell>
          <cell r="J2084">
            <v>5150</v>
          </cell>
        </row>
        <row r="2085">
          <cell r="I2085">
            <v>160</v>
          </cell>
          <cell r="J2085">
            <v>7500</v>
          </cell>
        </row>
        <row r="2086">
          <cell r="I2086">
            <v>40</v>
          </cell>
          <cell r="J2086">
            <v>4200</v>
          </cell>
        </row>
        <row r="2087">
          <cell r="I2087">
            <v>10</v>
          </cell>
          <cell r="J2087">
            <v>8100</v>
          </cell>
        </row>
        <row r="2090">
          <cell r="I2090">
            <v>0</v>
          </cell>
          <cell r="J2090">
            <v>6950</v>
          </cell>
        </row>
        <row r="2091">
          <cell r="I2091">
            <v>70</v>
          </cell>
          <cell r="J2091">
            <v>6825</v>
          </cell>
        </row>
        <row r="2092">
          <cell r="I2092">
            <v>25</v>
          </cell>
          <cell r="J2092">
            <v>4000</v>
          </cell>
        </row>
        <row r="2093">
          <cell r="I2093">
            <v>10</v>
          </cell>
          <cell r="J2093">
            <v>4300</v>
          </cell>
        </row>
        <row r="2094">
          <cell r="I2094">
            <v>30</v>
          </cell>
          <cell r="J2094">
            <v>4950</v>
          </cell>
          <cell r="L2094">
            <v>100</v>
          </cell>
        </row>
        <row r="2097">
          <cell r="I2097">
            <v>105.68</v>
          </cell>
          <cell r="J2097">
            <v>6450</v>
          </cell>
          <cell r="L2097">
            <v>50</v>
          </cell>
        </row>
        <row r="2098">
          <cell r="I2098">
            <v>245</v>
          </cell>
          <cell r="J2098">
            <v>3600</v>
          </cell>
        </row>
        <row r="2099">
          <cell r="I2099">
            <v>425.04</v>
          </cell>
          <cell r="J2099">
            <v>10800</v>
          </cell>
        </row>
        <row r="2100">
          <cell r="I2100">
            <v>0.15</v>
          </cell>
          <cell r="J2100">
            <v>5500</v>
          </cell>
        </row>
        <row r="2101">
          <cell r="I2101">
            <v>40</v>
          </cell>
          <cell r="J2101">
            <v>0</v>
          </cell>
        </row>
        <row r="2104">
          <cell r="I2104">
            <v>40</v>
          </cell>
          <cell r="J2104">
            <v>1000</v>
          </cell>
        </row>
        <row r="2105">
          <cell r="I2105">
            <v>40</v>
          </cell>
          <cell r="J2105">
            <v>5100</v>
          </cell>
          <cell r="L2105">
            <v>50</v>
          </cell>
        </row>
        <row r="2106">
          <cell r="I2106">
            <v>30</v>
          </cell>
          <cell r="J2106">
            <v>1500</v>
          </cell>
        </row>
        <row r="2107">
          <cell r="I2107">
            <v>5</v>
          </cell>
          <cell r="J2107">
            <v>5500</v>
          </cell>
        </row>
        <row r="2108">
          <cell r="I2108">
            <v>15</v>
          </cell>
          <cell r="J2108">
            <v>6800</v>
          </cell>
        </row>
        <row r="2111">
          <cell r="I2111">
            <v>205</v>
          </cell>
          <cell r="J2111">
            <v>5500</v>
          </cell>
        </row>
        <row r="2112">
          <cell r="I2112">
            <v>45</v>
          </cell>
          <cell r="J2112">
            <v>6550</v>
          </cell>
        </row>
        <row r="2113">
          <cell r="I2113">
            <v>40</v>
          </cell>
          <cell r="J2113">
            <v>3600</v>
          </cell>
        </row>
        <row r="2114">
          <cell r="I2114">
            <v>0</v>
          </cell>
          <cell r="J2114">
            <v>4700</v>
          </cell>
          <cell r="L2114">
            <v>50</v>
          </cell>
        </row>
        <row r="2115">
          <cell r="I2115">
            <v>20</v>
          </cell>
          <cell r="J2115">
            <v>4000</v>
          </cell>
        </row>
        <row r="2119">
          <cell r="I2119">
            <v>100</v>
          </cell>
          <cell r="J2119">
            <v>2300</v>
          </cell>
        </row>
        <row r="2120">
          <cell r="I2120">
            <v>1035</v>
          </cell>
          <cell r="J2120">
            <v>4305</v>
          </cell>
        </row>
        <row r="2121">
          <cell r="I2121">
            <v>15</v>
          </cell>
          <cell r="J2121">
            <v>5330</v>
          </cell>
          <cell r="L2121">
            <v>100</v>
          </cell>
        </row>
        <row r="2122">
          <cell r="I2122">
            <v>95</v>
          </cell>
          <cell r="J2122">
            <v>1900</v>
          </cell>
          <cell r="L2122">
            <v>50</v>
          </cell>
        </row>
        <row r="2125">
          <cell r="I2125">
            <v>375</v>
          </cell>
          <cell r="J2125">
            <v>2000</v>
          </cell>
        </row>
        <row r="2126">
          <cell r="I2126">
            <v>127</v>
          </cell>
          <cell r="J2126">
            <v>4200</v>
          </cell>
        </row>
        <row r="2127">
          <cell r="I2127">
            <v>40</v>
          </cell>
          <cell r="J2127">
            <v>4200</v>
          </cell>
        </row>
        <row r="2128">
          <cell r="I2128">
            <v>665</v>
          </cell>
          <cell r="J2128">
            <v>7500</v>
          </cell>
        </row>
        <row r="2129">
          <cell r="I2129">
            <v>520</v>
          </cell>
          <cell r="J2129">
            <v>8200</v>
          </cell>
          <cell r="L2129">
            <v>50</v>
          </cell>
        </row>
        <row r="2132">
          <cell r="I2132">
            <v>95</v>
          </cell>
          <cell r="J2132">
            <v>6000</v>
          </cell>
          <cell r="L2132">
            <v>50</v>
          </cell>
        </row>
        <row r="2133">
          <cell r="I2133">
            <v>525</v>
          </cell>
          <cell r="J2133">
            <v>6200</v>
          </cell>
        </row>
        <row r="2134">
          <cell r="I2134">
            <v>605</v>
          </cell>
          <cell r="J2134">
            <v>1250</v>
          </cell>
          <cell r="L2134">
            <v>50</v>
          </cell>
        </row>
        <row r="2135">
          <cell r="I2135">
            <v>10</v>
          </cell>
          <cell r="J2135">
            <v>5900</v>
          </cell>
        </row>
        <row r="2136">
          <cell r="I2136">
            <v>90</v>
          </cell>
          <cell r="J2136">
            <v>8400</v>
          </cell>
          <cell r="L2136">
            <v>70</v>
          </cell>
        </row>
        <row r="2139">
          <cell r="I2139">
            <v>1250</v>
          </cell>
          <cell r="J2139">
            <v>6000</v>
          </cell>
        </row>
        <row r="2140">
          <cell r="I2140">
            <v>40</v>
          </cell>
          <cell r="J2140">
            <v>6000</v>
          </cell>
        </row>
        <row r="2141">
          <cell r="I2141">
            <v>25</v>
          </cell>
          <cell r="J2141">
            <v>4600</v>
          </cell>
        </row>
        <row r="2142">
          <cell r="I2142">
            <v>2400</v>
          </cell>
          <cell r="J2142">
            <v>6025</v>
          </cell>
        </row>
        <row r="2143">
          <cell r="I2143">
            <v>10</v>
          </cell>
          <cell r="J2143">
            <v>10500</v>
          </cell>
        </row>
        <row r="2146">
          <cell r="I2146">
            <v>45</v>
          </cell>
          <cell r="J2146">
            <v>8000</v>
          </cell>
        </row>
        <row r="2147">
          <cell r="I2147">
            <v>20</v>
          </cell>
          <cell r="J2147">
            <v>10000</v>
          </cell>
        </row>
        <row r="2150">
          <cell r="I2150">
            <v>120</v>
          </cell>
          <cell r="J2150">
            <v>11390</v>
          </cell>
        </row>
        <row r="2151">
          <cell r="I2151">
            <v>1060</v>
          </cell>
          <cell r="J2151">
            <v>11525</v>
          </cell>
          <cell r="L2151">
            <v>50</v>
          </cell>
        </row>
        <row r="2154">
          <cell r="I2154">
            <v>140</v>
          </cell>
          <cell r="J2154">
            <v>10000</v>
          </cell>
        </row>
        <row r="2155">
          <cell r="I2155">
            <v>30</v>
          </cell>
          <cell r="J2155">
            <v>13625</v>
          </cell>
          <cell r="L2155">
            <v>50</v>
          </cell>
        </row>
        <row r="2156">
          <cell r="I2156">
            <v>10</v>
          </cell>
          <cell r="J2156">
            <v>20905</v>
          </cell>
          <cell r="L2156">
            <v>5</v>
          </cell>
        </row>
        <row r="2157">
          <cell r="I2157">
            <v>60</v>
          </cell>
          <cell r="J2157">
            <v>41350</v>
          </cell>
          <cell r="L2157">
            <v>3</v>
          </cell>
        </row>
        <row r="2158">
          <cell r="I2158">
            <v>44</v>
          </cell>
          <cell r="J2158">
            <v>28130</v>
          </cell>
        </row>
        <row r="2161">
          <cell r="I2161">
            <v>190</v>
          </cell>
          <cell r="J2161">
            <v>38005</v>
          </cell>
        </row>
        <row r="2162">
          <cell r="I2162">
            <v>175</v>
          </cell>
          <cell r="J2162">
            <v>44100</v>
          </cell>
          <cell r="L2162">
            <v>75</v>
          </cell>
        </row>
        <row r="2163">
          <cell r="I2163">
            <v>20</v>
          </cell>
          <cell r="J2163">
            <v>34270</v>
          </cell>
          <cell r="L2163">
            <v>320</v>
          </cell>
        </row>
        <row r="2164">
          <cell r="I2164">
            <v>105</v>
          </cell>
          <cell r="J2164">
            <v>29225</v>
          </cell>
        </row>
        <row r="2165">
          <cell r="I2165">
            <v>289</v>
          </cell>
          <cell r="J2165">
            <v>26240</v>
          </cell>
          <cell r="L2165">
            <v>148</v>
          </cell>
        </row>
        <row r="2168">
          <cell r="I2168">
            <v>3135</v>
          </cell>
          <cell r="J2168">
            <v>27050</v>
          </cell>
          <cell r="L2168">
            <v>100</v>
          </cell>
        </row>
        <row r="2169">
          <cell r="I2169">
            <v>2464</v>
          </cell>
          <cell r="J2169">
            <v>34678</v>
          </cell>
          <cell r="L2169">
            <v>497.5</v>
          </cell>
        </row>
        <row r="2170">
          <cell r="I2170">
            <v>1674</v>
          </cell>
          <cell r="J2170">
            <v>22370</v>
          </cell>
        </row>
        <row r="2171">
          <cell r="I2171">
            <v>4053</v>
          </cell>
          <cell r="J2171">
            <v>28924</v>
          </cell>
        </row>
        <row r="2172">
          <cell r="I2172">
            <v>940</v>
          </cell>
          <cell r="J2172">
            <v>23635</v>
          </cell>
          <cell r="L2172">
            <v>3</v>
          </cell>
        </row>
        <row r="2175">
          <cell r="I2175">
            <v>2830</v>
          </cell>
          <cell r="J2175">
            <v>26940</v>
          </cell>
          <cell r="L2175">
            <v>90</v>
          </cell>
        </row>
        <row r="2176">
          <cell r="I2176">
            <v>2811</v>
          </cell>
          <cell r="J2176">
            <v>24561</v>
          </cell>
          <cell r="L2176">
            <v>50</v>
          </cell>
        </row>
        <row r="2177">
          <cell r="I2177">
            <v>3145</v>
          </cell>
          <cell r="J2177">
            <v>27080</v>
          </cell>
          <cell r="L2177">
            <v>215</v>
          </cell>
        </row>
        <row r="2178">
          <cell r="I2178">
            <v>1541</v>
          </cell>
          <cell r="J2178">
            <v>18585</v>
          </cell>
        </row>
        <row r="2179">
          <cell r="I2179">
            <v>1410</v>
          </cell>
          <cell r="J2179">
            <v>30820</v>
          </cell>
          <cell r="L2179">
            <v>50</v>
          </cell>
        </row>
        <row r="2182">
          <cell r="I2182">
            <v>2050</v>
          </cell>
          <cell r="J2182">
            <v>24607</v>
          </cell>
        </row>
        <row r="2183">
          <cell r="I2183">
            <v>2190</v>
          </cell>
          <cell r="J2183">
            <v>46460</v>
          </cell>
          <cell r="L2183">
            <v>100</v>
          </cell>
        </row>
        <row r="2184">
          <cell r="I2184">
            <v>2056</v>
          </cell>
          <cell r="J2184">
            <v>33460</v>
          </cell>
        </row>
        <row r="2185">
          <cell r="I2185">
            <v>2780</v>
          </cell>
          <cell r="J2185">
            <v>35035</v>
          </cell>
          <cell r="L2185">
            <v>50</v>
          </cell>
        </row>
        <row r="2186">
          <cell r="I2186">
            <v>1690</v>
          </cell>
          <cell r="J2186">
            <v>19226</v>
          </cell>
          <cell r="L2186">
            <v>180</v>
          </cell>
        </row>
        <row r="2189">
          <cell r="I2189">
            <v>1402</v>
          </cell>
          <cell r="J2189">
            <v>44585</v>
          </cell>
          <cell r="L2189">
            <v>50</v>
          </cell>
        </row>
        <row r="2190">
          <cell r="I2190">
            <v>5315</v>
          </cell>
          <cell r="J2190">
            <v>24310</v>
          </cell>
          <cell r="L2190">
            <v>300</v>
          </cell>
        </row>
        <row r="2191">
          <cell r="I2191">
            <v>100982</v>
          </cell>
          <cell r="J2191">
            <v>23670</v>
          </cell>
          <cell r="L2191">
            <v>50</v>
          </cell>
        </row>
        <row r="2192">
          <cell r="I2192">
            <v>1230</v>
          </cell>
          <cell r="J2192">
            <v>37630</v>
          </cell>
          <cell r="L2192">
            <v>20</v>
          </cell>
        </row>
        <row r="2193">
          <cell r="I2193">
            <v>2671</v>
          </cell>
          <cell r="J2193">
            <v>52195</v>
          </cell>
        </row>
        <row r="2196">
          <cell r="I2196">
            <v>15592</v>
          </cell>
          <cell r="J2196">
            <v>34460</v>
          </cell>
          <cell r="L2196">
            <v>400</v>
          </cell>
        </row>
        <row r="2197">
          <cell r="I2197">
            <v>1366</v>
          </cell>
          <cell r="J2197">
            <v>21278</v>
          </cell>
        </row>
        <row r="2198">
          <cell r="I2198">
            <v>1280</v>
          </cell>
          <cell r="J2198">
            <v>27590</v>
          </cell>
        </row>
        <row r="2199">
          <cell r="I2199">
            <v>1122</v>
          </cell>
          <cell r="J2199">
            <v>26915</v>
          </cell>
        </row>
        <row r="2200">
          <cell r="I2200">
            <v>1535</v>
          </cell>
          <cell r="J2200">
            <v>64328</v>
          </cell>
          <cell r="M2200">
            <v>90</v>
          </cell>
        </row>
        <row r="2203">
          <cell r="I2203">
            <v>1267</v>
          </cell>
          <cell r="J2203">
            <v>50770</v>
          </cell>
          <cell r="L2203">
            <v>3</v>
          </cell>
        </row>
        <row r="2205">
          <cell r="I2205">
            <v>2822</v>
          </cell>
          <cell r="J2205">
            <v>31419</v>
          </cell>
          <cell r="L2205">
            <v>50</v>
          </cell>
        </row>
        <row r="2206">
          <cell r="I2206">
            <v>1363</v>
          </cell>
          <cell r="J2206">
            <v>24332</v>
          </cell>
        </row>
        <row r="2207">
          <cell r="I2207">
            <v>1317</v>
          </cell>
          <cell r="J2207">
            <v>46300</v>
          </cell>
          <cell r="L2207">
            <v>88</v>
          </cell>
        </row>
        <row r="2211">
          <cell r="I2211">
            <v>160</v>
          </cell>
          <cell r="J2211">
            <v>60205</v>
          </cell>
        </row>
        <row r="2212">
          <cell r="I2212">
            <v>683</v>
          </cell>
          <cell r="J2212">
            <v>31285</v>
          </cell>
          <cell r="L2212">
            <v>475</v>
          </cell>
        </row>
        <row r="2213">
          <cell r="I2213">
            <v>4916</v>
          </cell>
          <cell r="J2213">
            <v>35673</v>
          </cell>
        </row>
        <row r="2214">
          <cell r="I2214">
            <v>1465</v>
          </cell>
          <cell r="J2214">
            <v>20381</v>
          </cell>
          <cell r="L2214">
            <v>150</v>
          </cell>
        </row>
        <row r="2215">
          <cell r="I2215">
            <v>545</v>
          </cell>
          <cell r="J2215">
            <v>17942</v>
          </cell>
        </row>
        <row r="2219">
          <cell r="I2219">
            <v>1754</v>
          </cell>
          <cell r="J2219">
            <v>22835</v>
          </cell>
        </row>
        <row r="2220">
          <cell r="I2220">
            <v>6838</v>
          </cell>
          <cell r="J2220">
            <v>32115</v>
          </cell>
          <cell r="L2220">
            <v>3</v>
          </cell>
        </row>
        <row r="2221">
          <cell r="I2221">
            <v>1795</v>
          </cell>
          <cell r="J2221">
            <v>9652</v>
          </cell>
        </row>
        <row r="2222">
          <cell r="I2222">
            <v>2550</v>
          </cell>
          <cell r="J2222">
            <v>39884</v>
          </cell>
        </row>
        <row r="2223">
          <cell r="I2223">
            <v>0</v>
          </cell>
        </row>
        <row r="2225">
          <cell r="I2225">
            <v>4145</v>
          </cell>
          <cell r="J2225">
            <v>10600</v>
          </cell>
          <cell r="L2225">
            <v>100</v>
          </cell>
        </row>
        <row r="2226">
          <cell r="I2226">
            <v>1966</v>
          </cell>
          <cell r="J2226">
            <v>23735</v>
          </cell>
          <cell r="L2226">
            <v>50</v>
          </cell>
        </row>
        <row r="2227">
          <cell r="I2227">
            <v>704</v>
          </cell>
          <cell r="J2227">
            <v>22383</v>
          </cell>
        </row>
        <row r="2228">
          <cell r="I2228">
            <v>1475</v>
          </cell>
          <cell r="J2228">
            <v>18330</v>
          </cell>
          <cell r="L2228">
            <v>100</v>
          </cell>
        </row>
        <row r="2229">
          <cell r="I2229">
            <v>3169</v>
          </cell>
          <cell r="J2229">
            <v>42634</v>
          </cell>
          <cell r="L2229">
            <v>120</v>
          </cell>
        </row>
        <row r="2230">
          <cell r="I2230">
            <v>116</v>
          </cell>
        </row>
        <row r="2231">
          <cell r="I2231">
            <v>85</v>
          </cell>
        </row>
        <row r="2232">
          <cell r="I2232">
            <v>2356</v>
          </cell>
          <cell r="J2232">
            <v>31070</v>
          </cell>
          <cell r="L2232">
            <v>120</v>
          </cell>
          <cell r="M2232">
            <v>50</v>
          </cell>
        </row>
        <row r="2233">
          <cell r="I2233">
            <v>4470</v>
          </cell>
          <cell r="J2233">
            <v>22152</v>
          </cell>
        </row>
        <row r="2234">
          <cell r="I2234">
            <v>2200</v>
          </cell>
          <cell r="J2234">
            <v>39570</v>
          </cell>
        </row>
        <row r="2235">
          <cell r="I2235">
            <v>774</v>
          </cell>
          <cell r="J2235">
            <v>34080</v>
          </cell>
          <cell r="L2235">
            <v>500</v>
          </cell>
        </row>
        <row r="2236">
          <cell r="I2236">
            <v>2854</v>
          </cell>
          <cell r="J2236">
            <v>38850</v>
          </cell>
          <cell r="L2236">
            <v>105</v>
          </cell>
        </row>
        <row r="2237">
          <cell r="I2237">
            <v>1250</v>
          </cell>
          <cell r="J2237">
            <v>20835</v>
          </cell>
        </row>
        <row r="2239">
          <cell r="I2239">
            <v>1229</v>
          </cell>
          <cell r="J2239">
            <v>35700</v>
          </cell>
          <cell r="L2239">
            <v>50</v>
          </cell>
        </row>
        <row r="2240">
          <cell r="I2240">
            <v>2422</v>
          </cell>
          <cell r="J2240">
            <v>29866</v>
          </cell>
          <cell r="L2240">
            <v>590</v>
          </cell>
        </row>
        <row r="2241">
          <cell r="I2241">
            <v>1225</v>
          </cell>
          <cell r="J2241">
            <v>5440</v>
          </cell>
        </row>
        <row r="2243">
          <cell r="I2243">
            <v>0</v>
          </cell>
          <cell r="J2243">
            <v>3000</v>
          </cell>
        </row>
        <row r="2244">
          <cell r="I2244">
            <v>0</v>
          </cell>
          <cell r="J2244">
            <v>3500</v>
          </cell>
        </row>
        <row r="2247">
          <cell r="I2247">
            <v>0</v>
          </cell>
          <cell r="J2247">
            <v>2000</v>
          </cell>
        </row>
        <row r="2248">
          <cell r="I2248">
            <v>0</v>
          </cell>
          <cell r="J2248">
            <v>1700</v>
          </cell>
        </row>
        <row r="2249">
          <cell r="I2249">
            <v>0</v>
          </cell>
          <cell r="J2249">
            <v>2450</v>
          </cell>
        </row>
        <row r="2250">
          <cell r="I2250">
            <v>0</v>
          </cell>
          <cell r="J2250">
            <v>3000</v>
          </cell>
        </row>
        <row r="2251">
          <cell r="I2251">
            <v>0</v>
          </cell>
          <cell r="J2251">
            <v>3000</v>
          </cell>
        </row>
        <row r="2254">
          <cell r="I2254">
            <v>0</v>
          </cell>
          <cell r="J2254">
            <v>2500</v>
          </cell>
        </row>
        <row r="2255">
          <cell r="I2255">
            <v>0</v>
          </cell>
          <cell r="J2255">
            <v>2200</v>
          </cell>
        </row>
        <row r="2256">
          <cell r="I2256">
            <v>0</v>
          </cell>
          <cell r="J2256">
            <v>2000</v>
          </cell>
        </row>
        <row r="2257">
          <cell r="I2257">
            <v>0</v>
          </cell>
          <cell r="J2257">
            <v>2500</v>
          </cell>
          <cell r="L2257">
            <v>10</v>
          </cell>
        </row>
        <row r="2258">
          <cell r="I2258">
            <v>0</v>
          </cell>
          <cell r="J2258">
            <v>2400</v>
          </cell>
        </row>
        <row r="2261">
          <cell r="I2261">
            <v>0</v>
          </cell>
          <cell r="J2261">
            <v>3000</v>
          </cell>
        </row>
        <row r="2262">
          <cell r="I2262">
            <v>0</v>
          </cell>
          <cell r="J2262">
            <v>3000</v>
          </cell>
        </row>
        <row r="2263">
          <cell r="I2263">
            <v>0</v>
          </cell>
          <cell r="J2263">
            <v>3100</v>
          </cell>
        </row>
        <row r="2264">
          <cell r="I2264">
            <v>0</v>
          </cell>
          <cell r="J2264">
            <v>3700</v>
          </cell>
        </row>
        <row r="2265">
          <cell r="I2265">
            <v>0</v>
          </cell>
          <cell r="J2265">
            <v>3800</v>
          </cell>
        </row>
        <row r="2268">
          <cell r="I2268">
            <v>0</v>
          </cell>
          <cell r="J2268">
            <v>3000</v>
          </cell>
        </row>
        <row r="2269">
          <cell r="I2269">
            <v>0</v>
          </cell>
          <cell r="J2269">
            <v>3000</v>
          </cell>
        </row>
        <row r="2270">
          <cell r="I2270">
            <v>0</v>
          </cell>
          <cell r="J2270">
            <v>3000</v>
          </cell>
        </row>
        <row r="2271">
          <cell r="I2271">
            <v>0</v>
          </cell>
          <cell r="J2271">
            <v>3000</v>
          </cell>
        </row>
        <row r="2272">
          <cell r="I2272">
            <v>0</v>
          </cell>
          <cell r="J2272">
            <v>3600</v>
          </cell>
        </row>
        <row r="2275">
          <cell r="I2275">
            <v>0</v>
          </cell>
          <cell r="J2275">
            <v>5000</v>
          </cell>
        </row>
        <row r="2276">
          <cell r="I2276">
            <v>83</v>
          </cell>
          <cell r="J2276">
            <v>4000</v>
          </cell>
        </row>
        <row r="2277">
          <cell r="I2277">
            <v>0</v>
          </cell>
          <cell r="J2277">
            <v>3800</v>
          </cell>
        </row>
        <row r="2278">
          <cell r="I2278">
            <v>0</v>
          </cell>
          <cell r="J2278">
            <v>4000</v>
          </cell>
        </row>
        <row r="2279">
          <cell r="I2279">
            <v>0</v>
          </cell>
          <cell r="J2279">
            <v>4000</v>
          </cell>
        </row>
        <row r="2282">
          <cell r="I2282">
            <v>1200</v>
          </cell>
          <cell r="J2282">
            <v>3500</v>
          </cell>
        </row>
        <row r="2284">
          <cell r="I2284">
            <v>0</v>
          </cell>
          <cell r="J2284">
            <v>3700</v>
          </cell>
        </row>
        <row r="2285">
          <cell r="I2285">
            <v>0</v>
          </cell>
          <cell r="J2285">
            <v>0</v>
          </cell>
        </row>
        <row r="2286">
          <cell r="I2286">
            <v>0</v>
          </cell>
          <cell r="J2286">
            <v>2050</v>
          </cell>
        </row>
        <row r="2289">
          <cell r="I2289">
            <v>0</v>
          </cell>
          <cell r="J2289">
            <v>2100</v>
          </cell>
        </row>
        <row r="2290">
          <cell r="I2290">
            <v>0</v>
          </cell>
          <cell r="J2290">
            <v>2000</v>
          </cell>
        </row>
        <row r="2291">
          <cell r="I2291">
            <v>0</v>
          </cell>
          <cell r="J2291">
            <v>1000</v>
          </cell>
        </row>
        <row r="2292">
          <cell r="I2292">
            <v>0</v>
          </cell>
          <cell r="J2292">
            <v>1100</v>
          </cell>
        </row>
        <row r="2293">
          <cell r="I2293">
            <v>0</v>
          </cell>
          <cell r="J2293">
            <v>900</v>
          </cell>
        </row>
        <row r="2296">
          <cell r="I2296">
            <v>0</v>
          </cell>
          <cell r="J2296">
            <v>0</v>
          </cell>
        </row>
        <row r="2297">
          <cell r="I2297">
            <v>0</v>
          </cell>
          <cell r="J2297">
            <v>800</v>
          </cell>
        </row>
        <row r="2298">
          <cell r="I2298">
            <v>0</v>
          </cell>
          <cell r="J2298">
            <v>1000</v>
          </cell>
        </row>
        <row r="2299">
          <cell r="I2299">
            <v>0</v>
          </cell>
          <cell r="J2299">
            <v>500</v>
          </cell>
        </row>
        <row r="2300">
          <cell r="I2300">
            <v>0</v>
          </cell>
          <cell r="J2300">
            <v>1500</v>
          </cell>
        </row>
        <row r="2306">
          <cell r="I2306">
            <v>0</v>
          </cell>
          <cell r="J2306">
            <v>1100</v>
          </cell>
        </row>
        <row r="2307">
          <cell r="I2307">
            <v>0</v>
          </cell>
          <cell r="J2307">
            <v>1000</v>
          </cell>
        </row>
        <row r="2308">
          <cell r="I2308">
            <v>0</v>
          </cell>
          <cell r="J2308">
            <v>1500</v>
          </cell>
        </row>
        <row r="2309">
          <cell r="I2309">
            <v>0</v>
          </cell>
          <cell r="J2309">
            <v>1500</v>
          </cell>
        </row>
        <row r="2310">
          <cell r="I2310">
            <v>0</v>
          </cell>
          <cell r="J2310">
            <v>3000</v>
          </cell>
        </row>
        <row r="2313">
          <cell r="I2313">
            <v>0</v>
          </cell>
          <cell r="J2313">
            <v>3000</v>
          </cell>
        </row>
        <row r="2314">
          <cell r="I2314">
            <v>0</v>
          </cell>
          <cell r="J2314">
            <v>3000</v>
          </cell>
        </row>
        <row r="2315">
          <cell r="I2315">
            <v>0</v>
          </cell>
          <cell r="J2315">
            <v>3000</v>
          </cell>
        </row>
        <row r="2316">
          <cell r="I2316">
            <v>0</v>
          </cell>
          <cell r="J2316">
            <v>2500</v>
          </cell>
        </row>
        <row r="2317">
          <cell r="I2317">
            <v>0</v>
          </cell>
          <cell r="J2317">
            <v>1000</v>
          </cell>
        </row>
        <row r="2320">
          <cell r="I2320">
            <v>0</v>
          </cell>
          <cell r="J2320">
            <v>4000</v>
          </cell>
        </row>
        <row r="2321">
          <cell r="I2321">
            <v>0</v>
          </cell>
          <cell r="J2321">
            <v>3000</v>
          </cell>
        </row>
        <row r="2322">
          <cell r="I2322">
            <v>0</v>
          </cell>
          <cell r="J2322">
            <v>5500</v>
          </cell>
        </row>
        <row r="2323">
          <cell r="I2323">
            <v>0</v>
          </cell>
          <cell r="J2323">
            <v>4000</v>
          </cell>
        </row>
        <row r="2327">
          <cell r="I2327">
            <v>0</v>
          </cell>
          <cell r="J2327">
            <v>3000</v>
          </cell>
        </row>
        <row r="2328">
          <cell r="I2328">
            <v>0</v>
          </cell>
          <cell r="J2328">
            <v>2000</v>
          </cell>
        </row>
        <row r="2329">
          <cell r="I2329">
            <v>650</v>
          </cell>
          <cell r="J2329">
            <v>2500</v>
          </cell>
        </row>
        <row r="2330">
          <cell r="I2330">
            <v>130</v>
          </cell>
          <cell r="J2330">
            <v>1500</v>
          </cell>
        </row>
        <row r="2331">
          <cell r="I2331">
            <v>0</v>
          </cell>
          <cell r="J2331">
            <v>1000</v>
          </cell>
        </row>
        <row r="2334">
          <cell r="I2334">
            <v>0</v>
          </cell>
          <cell r="J2334">
            <v>1000</v>
          </cell>
        </row>
        <row r="2335">
          <cell r="I2335">
            <v>0</v>
          </cell>
          <cell r="J2335">
            <v>1500</v>
          </cell>
        </row>
        <row r="2336">
          <cell r="I2336">
            <v>0</v>
          </cell>
          <cell r="J2336">
            <v>1000</v>
          </cell>
        </row>
        <row r="2337">
          <cell r="I2337">
            <v>0</v>
          </cell>
          <cell r="J2337">
            <v>1000</v>
          </cell>
        </row>
        <row r="2338">
          <cell r="I2338">
            <v>0</v>
          </cell>
          <cell r="J2338">
            <v>2500</v>
          </cell>
        </row>
        <row r="2341">
          <cell r="I2341">
            <v>0</v>
          </cell>
          <cell r="J2341">
            <v>2000</v>
          </cell>
        </row>
        <row r="2342">
          <cell r="I2342">
            <v>0</v>
          </cell>
          <cell r="J2342">
            <v>2000</v>
          </cell>
        </row>
        <row r="2343">
          <cell r="I2343">
            <v>0</v>
          </cell>
          <cell r="J2343">
            <v>2000</v>
          </cell>
        </row>
        <row r="2344">
          <cell r="I2344">
            <v>340</v>
          </cell>
          <cell r="J2344">
            <v>2500</v>
          </cell>
        </row>
        <row r="2345">
          <cell r="I2345">
            <v>30</v>
          </cell>
          <cell r="J2345">
            <v>0</v>
          </cell>
        </row>
        <row r="2348">
          <cell r="I2348">
            <v>340</v>
          </cell>
          <cell r="J2348">
            <v>900</v>
          </cell>
        </row>
        <row r="2349">
          <cell r="I2349">
            <v>0</v>
          </cell>
          <cell r="J2349">
            <v>2500</v>
          </cell>
        </row>
        <row r="2350">
          <cell r="I2350">
            <v>0</v>
          </cell>
          <cell r="J2350">
            <v>2000</v>
          </cell>
          <cell r="L2350">
            <v>20</v>
          </cell>
        </row>
        <row r="2351">
          <cell r="I2351">
            <v>50</v>
          </cell>
          <cell r="J2351">
            <v>1000</v>
          </cell>
        </row>
        <row r="2352">
          <cell r="I2352">
            <v>0</v>
          </cell>
          <cell r="J2352">
            <v>2000</v>
          </cell>
        </row>
        <row r="2355">
          <cell r="I2355">
            <v>0</v>
          </cell>
          <cell r="J2355">
            <v>2000</v>
          </cell>
        </row>
        <row r="2356">
          <cell r="I2356">
            <v>35</v>
          </cell>
          <cell r="J2356">
            <v>1000</v>
          </cell>
        </row>
        <row r="2357">
          <cell r="I2357">
            <v>0</v>
          </cell>
          <cell r="J2357">
            <v>1100</v>
          </cell>
        </row>
        <row r="2358">
          <cell r="I2358">
            <v>0</v>
          </cell>
          <cell r="J2358">
            <v>1500</v>
          </cell>
        </row>
        <row r="2359">
          <cell r="I2359">
            <v>0</v>
          </cell>
          <cell r="J2359">
            <v>2000</v>
          </cell>
        </row>
        <row r="2362">
          <cell r="I2362">
            <v>0</v>
          </cell>
          <cell r="J2362">
            <v>2000</v>
          </cell>
        </row>
        <row r="2363">
          <cell r="I2363">
            <v>0</v>
          </cell>
          <cell r="J2363">
            <v>2500</v>
          </cell>
        </row>
        <row r="2364">
          <cell r="I2364">
            <v>600</v>
          </cell>
          <cell r="J2364">
            <v>3000</v>
          </cell>
        </row>
        <row r="2366">
          <cell r="I2366">
            <v>0</v>
          </cell>
          <cell r="J2366">
            <v>2200</v>
          </cell>
        </row>
        <row r="2367">
          <cell r="I2367">
            <v>0</v>
          </cell>
          <cell r="J2367">
            <v>2500</v>
          </cell>
        </row>
        <row r="2370">
          <cell r="I2370">
            <v>0</v>
          </cell>
          <cell r="J2370">
            <v>2500</v>
          </cell>
        </row>
        <row r="2371">
          <cell r="I2371">
            <v>0</v>
          </cell>
          <cell r="J2371">
            <v>2500</v>
          </cell>
        </row>
        <row r="2372">
          <cell r="I2372">
            <v>0</v>
          </cell>
          <cell r="J2372">
            <v>3000</v>
          </cell>
        </row>
        <row r="2373">
          <cell r="I2373">
            <v>0</v>
          </cell>
          <cell r="J2373">
            <v>3000</v>
          </cell>
        </row>
        <row r="2377">
          <cell r="I2377">
            <v>1580</v>
          </cell>
          <cell r="J2377">
            <v>1500</v>
          </cell>
        </row>
        <row r="2378">
          <cell r="I2378">
            <v>0</v>
          </cell>
          <cell r="J2378">
            <v>4000</v>
          </cell>
        </row>
        <row r="2379">
          <cell r="I2379">
            <v>0</v>
          </cell>
          <cell r="J2379">
            <v>3000</v>
          </cell>
        </row>
        <row r="2380">
          <cell r="I2380">
            <v>0</v>
          </cell>
          <cell r="J2380">
            <v>4000</v>
          </cell>
        </row>
        <row r="2381">
          <cell r="I2381">
            <v>300</v>
          </cell>
          <cell r="J2381">
            <v>3000</v>
          </cell>
        </row>
        <row r="2384">
          <cell r="I2384">
            <v>0</v>
          </cell>
          <cell r="J2384">
            <v>3000</v>
          </cell>
          <cell r="L2384">
            <v>50</v>
          </cell>
        </row>
        <row r="2385">
          <cell r="I2385">
            <v>0</v>
          </cell>
          <cell r="J2385">
            <v>3000</v>
          </cell>
        </row>
        <row r="2386">
          <cell r="I2386">
            <v>0</v>
          </cell>
          <cell r="J2386">
            <v>3000</v>
          </cell>
        </row>
        <row r="2387">
          <cell r="I2387">
            <v>0</v>
          </cell>
          <cell r="J2387">
            <v>4000</v>
          </cell>
        </row>
        <row r="2388">
          <cell r="I2388">
            <v>0</v>
          </cell>
          <cell r="J2388">
            <v>3000</v>
          </cell>
        </row>
        <row r="2391">
          <cell r="I2391">
            <v>0</v>
          </cell>
          <cell r="J2391">
            <v>2500</v>
          </cell>
        </row>
        <row r="2392">
          <cell r="I2392">
            <v>100</v>
          </cell>
          <cell r="J2392">
            <v>5000</v>
          </cell>
        </row>
        <row r="2393">
          <cell r="I2393">
            <v>0</v>
          </cell>
          <cell r="J2393">
            <v>4500</v>
          </cell>
        </row>
        <row r="2394">
          <cell r="I2394">
            <v>0</v>
          </cell>
          <cell r="J2394">
            <v>3500</v>
          </cell>
        </row>
        <row r="2395">
          <cell r="I2395">
            <v>0</v>
          </cell>
          <cell r="J2395">
            <v>3000</v>
          </cell>
        </row>
        <row r="2398">
          <cell r="I2398">
            <v>600</v>
          </cell>
          <cell r="J2398">
            <v>0</v>
          </cell>
        </row>
        <row r="2399">
          <cell r="I2399">
            <v>600</v>
          </cell>
          <cell r="J2399">
            <v>0</v>
          </cell>
        </row>
        <row r="2400">
          <cell r="I2400">
            <v>0</v>
          </cell>
          <cell r="J2400">
            <v>4000</v>
          </cell>
        </row>
        <row r="2401">
          <cell r="I2401">
            <v>0</v>
          </cell>
          <cell r="J2401">
            <v>1000</v>
          </cell>
        </row>
        <row r="2402">
          <cell r="I2402">
            <v>200</v>
          </cell>
          <cell r="J2402">
            <v>1200</v>
          </cell>
        </row>
        <row r="2405">
          <cell r="I2405">
            <v>1440</v>
          </cell>
          <cell r="J2405">
            <v>2500</v>
          </cell>
        </row>
        <row r="2406">
          <cell r="I2406">
            <v>0</v>
          </cell>
          <cell r="J2406">
            <v>3000</v>
          </cell>
        </row>
        <row r="2407">
          <cell r="I2407">
            <v>0</v>
          </cell>
          <cell r="J2407">
            <v>1550</v>
          </cell>
        </row>
        <row r="2408">
          <cell r="I2408">
            <v>0</v>
          </cell>
          <cell r="J2408">
            <v>4300</v>
          </cell>
        </row>
        <row r="2409">
          <cell r="I2409">
            <v>0</v>
          </cell>
          <cell r="J2409">
            <v>2500</v>
          </cell>
        </row>
        <row r="2412">
          <cell r="I2412">
            <v>0</v>
          </cell>
          <cell r="J2412">
            <v>2000</v>
          </cell>
        </row>
        <row r="2413">
          <cell r="I2413">
            <v>0</v>
          </cell>
          <cell r="J2413">
            <v>3000</v>
          </cell>
        </row>
        <row r="2414">
          <cell r="I2414">
            <v>0</v>
          </cell>
          <cell r="J2414">
            <v>0</v>
          </cell>
        </row>
        <row r="2415">
          <cell r="I2415">
            <v>0</v>
          </cell>
          <cell r="J2415">
            <v>500</v>
          </cell>
        </row>
        <row r="2416">
          <cell r="I2416">
            <v>230</v>
          </cell>
          <cell r="J2416">
            <v>3700</v>
          </cell>
        </row>
        <row r="2419">
          <cell r="I2419">
            <v>0</v>
          </cell>
          <cell r="J2419">
            <v>0</v>
          </cell>
        </row>
        <row r="2420">
          <cell r="I2420">
            <v>1000</v>
          </cell>
          <cell r="J2420">
            <v>3300</v>
          </cell>
        </row>
        <row r="2421">
          <cell r="I2421">
            <v>0</v>
          </cell>
          <cell r="J2421">
            <v>4000</v>
          </cell>
        </row>
        <row r="2422">
          <cell r="I2422">
            <v>0</v>
          </cell>
          <cell r="J2422">
            <v>4000</v>
          </cell>
        </row>
        <row r="2423">
          <cell r="I2423">
            <v>0</v>
          </cell>
          <cell r="J2423">
            <v>500</v>
          </cell>
        </row>
        <row r="2426">
          <cell r="I2426">
            <v>0</v>
          </cell>
          <cell r="J2426">
            <v>0</v>
          </cell>
        </row>
        <row r="2428">
          <cell r="I2428">
            <v>0</v>
          </cell>
          <cell r="J2428">
            <v>4000</v>
          </cell>
        </row>
        <row r="2429">
          <cell r="I2429">
            <v>0</v>
          </cell>
          <cell r="J2429">
            <v>5490</v>
          </cell>
        </row>
        <row r="2430">
          <cell r="I2430">
            <v>0</v>
          </cell>
          <cell r="J2430">
            <v>2800</v>
          </cell>
        </row>
        <row r="2431">
          <cell r="I2431">
            <v>0</v>
          </cell>
          <cell r="J2431">
            <v>700</v>
          </cell>
        </row>
        <row r="2434">
          <cell r="I2434">
            <v>0</v>
          </cell>
          <cell r="J2434">
            <v>1000</v>
          </cell>
        </row>
        <row r="2435">
          <cell r="I2435">
            <v>0</v>
          </cell>
          <cell r="J2435">
            <v>1120</v>
          </cell>
        </row>
        <row r="2436">
          <cell r="I2436">
            <v>0</v>
          </cell>
          <cell r="J2436">
            <v>990</v>
          </cell>
        </row>
        <row r="2437">
          <cell r="I2437">
            <v>0</v>
          </cell>
          <cell r="J2437">
            <v>1000</v>
          </cell>
        </row>
        <row r="2438">
          <cell r="I2438">
            <v>0</v>
          </cell>
          <cell r="J2438">
            <v>1000</v>
          </cell>
        </row>
        <row r="2441">
          <cell r="I2441">
            <v>0</v>
          </cell>
          <cell r="J2441">
            <v>200</v>
          </cell>
        </row>
        <row r="2442">
          <cell r="I2442">
            <v>94</v>
          </cell>
          <cell r="J2442">
            <v>1150</v>
          </cell>
        </row>
        <row r="2443">
          <cell r="I2443">
            <v>0</v>
          </cell>
          <cell r="J2443">
            <v>300</v>
          </cell>
        </row>
        <row r="2444">
          <cell r="I2444">
            <v>850</v>
          </cell>
          <cell r="J2444">
            <v>1000</v>
          </cell>
        </row>
        <row r="2445">
          <cell r="I2445">
            <v>0</v>
          </cell>
          <cell r="J2445">
            <v>1500</v>
          </cell>
        </row>
        <row r="2448">
          <cell r="I2448">
            <v>0</v>
          </cell>
          <cell r="J2448">
            <v>1000</v>
          </cell>
        </row>
        <row r="2449">
          <cell r="I2449">
            <v>0</v>
          </cell>
          <cell r="J2449">
            <v>800</v>
          </cell>
        </row>
        <row r="2450">
          <cell r="I2450">
            <v>0</v>
          </cell>
          <cell r="J2450">
            <v>300</v>
          </cell>
        </row>
        <row r="2451">
          <cell r="I2451">
            <v>0</v>
          </cell>
          <cell r="J2451">
            <v>800</v>
          </cell>
        </row>
        <row r="2452">
          <cell r="I2452">
            <v>0</v>
          </cell>
          <cell r="J2452">
            <v>1000</v>
          </cell>
        </row>
        <row r="2455">
          <cell r="I2455">
            <v>120</v>
          </cell>
          <cell r="J2455">
            <v>1200</v>
          </cell>
        </row>
        <row r="2456">
          <cell r="I2456">
            <v>0</v>
          </cell>
          <cell r="J2456">
            <v>0</v>
          </cell>
        </row>
        <row r="2457">
          <cell r="I2457">
            <v>0</v>
          </cell>
          <cell r="J2457">
            <v>500</v>
          </cell>
        </row>
        <row r="2458">
          <cell r="I2458">
            <v>0</v>
          </cell>
          <cell r="J2458">
            <v>1000</v>
          </cell>
        </row>
        <row r="2459">
          <cell r="I2459">
            <v>0</v>
          </cell>
          <cell r="J2459">
            <v>0</v>
          </cell>
        </row>
        <row r="2462">
          <cell r="I2462">
            <v>0</v>
          </cell>
          <cell r="J2462">
            <v>500</v>
          </cell>
        </row>
        <row r="2463">
          <cell r="I2463">
            <v>600</v>
          </cell>
          <cell r="J2463">
            <v>1100</v>
          </cell>
        </row>
        <row r="2464">
          <cell r="I2464">
            <v>297</v>
          </cell>
          <cell r="J2464">
            <v>1300</v>
          </cell>
        </row>
        <row r="2465">
          <cell r="I2465">
            <v>0</v>
          </cell>
          <cell r="J2465">
            <v>800</v>
          </cell>
        </row>
        <row r="2466">
          <cell r="I2466">
            <v>0</v>
          </cell>
          <cell r="J2466">
            <v>1700</v>
          </cell>
        </row>
        <row r="2469">
          <cell r="I2469">
            <v>0</v>
          </cell>
          <cell r="J2469">
            <v>300</v>
          </cell>
        </row>
        <row r="2470">
          <cell r="I2470">
            <v>0</v>
          </cell>
          <cell r="J2470">
            <v>1500</v>
          </cell>
        </row>
        <row r="2471">
          <cell r="I2471">
            <v>0</v>
          </cell>
          <cell r="J2471">
            <v>1600</v>
          </cell>
        </row>
        <row r="2472">
          <cell r="I2472">
            <v>0</v>
          </cell>
          <cell r="J2472">
            <v>500</v>
          </cell>
        </row>
        <row r="2473">
          <cell r="I2473">
            <v>200</v>
          </cell>
          <cell r="J2473">
            <v>1500</v>
          </cell>
        </row>
        <row r="2476">
          <cell r="I2476">
            <v>1200</v>
          </cell>
          <cell r="J2476">
            <v>1800</v>
          </cell>
        </row>
        <row r="2477">
          <cell r="I2477">
            <v>0</v>
          </cell>
          <cell r="J2477">
            <v>1000</v>
          </cell>
        </row>
        <row r="2478">
          <cell r="I2478">
            <v>0</v>
          </cell>
          <cell r="J2478">
            <v>500</v>
          </cell>
        </row>
        <row r="2479">
          <cell r="I2479">
            <v>0</v>
          </cell>
          <cell r="J2479">
            <v>600</v>
          </cell>
        </row>
        <row r="2480">
          <cell r="I2480">
            <v>200</v>
          </cell>
          <cell r="J2480">
            <v>3550</v>
          </cell>
        </row>
        <row r="2483">
          <cell r="I2483">
            <v>200</v>
          </cell>
          <cell r="J2483">
            <v>600</v>
          </cell>
        </row>
        <row r="2484">
          <cell r="I2484">
            <v>0</v>
          </cell>
          <cell r="J2484">
            <v>1000</v>
          </cell>
        </row>
        <row r="2485">
          <cell r="I2485">
            <v>0</v>
          </cell>
          <cell r="J2485">
            <v>2000</v>
          </cell>
        </row>
        <row r="2486">
          <cell r="I2486">
            <v>375</v>
          </cell>
          <cell r="J2486">
            <v>850</v>
          </cell>
        </row>
        <row r="2487">
          <cell r="I2487">
            <v>200</v>
          </cell>
          <cell r="J2487">
            <v>1500</v>
          </cell>
        </row>
        <row r="2491">
          <cell r="I2491">
            <v>0</v>
          </cell>
          <cell r="J2491">
            <v>3300</v>
          </cell>
        </row>
        <row r="2492">
          <cell r="I2492">
            <v>0</v>
          </cell>
          <cell r="J2492">
            <v>2500</v>
          </cell>
        </row>
        <row r="2493">
          <cell r="I2493">
            <v>0</v>
          </cell>
          <cell r="J2493">
            <v>2350</v>
          </cell>
        </row>
        <row r="2494">
          <cell r="I2494">
            <v>0</v>
          </cell>
          <cell r="J2494">
            <v>3500</v>
          </cell>
        </row>
        <row r="2497">
          <cell r="I2497">
            <v>0</v>
          </cell>
          <cell r="J2497">
            <v>0</v>
          </cell>
        </row>
        <row r="2498">
          <cell r="I2498">
            <v>0</v>
          </cell>
          <cell r="J2498">
            <v>3000</v>
          </cell>
        </row>
        <row r="2499">
          <cell r="I2499">
            <v>0</v>
          </cell>
          <cell r="J2499">
            <v>2000</v>
          </cell>
        </row>
        <row r="2500">
          <cell r="I2500">
            <v>0</v>
          </cell>
          <cell r="J2500">
            <v>500</v>
          </cell>
        </row>
        <row r="2501">
          <cell r="I2501">
            <v>0</v>
          </cell>
          <cell r="J2501">
            <v>4200</v>
          </cell>
        </row>
        <row r="2504">
          <cell r="I2504">
            <v>600</v>
          </cell>
          <cell r="J2504">
            <v>2000</v>
          </cell>
        </row>
        <row r="2505">
          <cell r="I2505">
            <v>0</v>
          </cell>
          <cell r="J2505">
            <v>2600</v>
          </cell>
        </row>
        <row r="2506">
          <cell r="I2506">
            <v>200</v>
          </cell>
          <cell r="J2506">
            <v>3000</v>
          </cell>
        </row>
        <row r="2507">
          <cell r="I2507">
            <v>50</v>
          </cell>
          <cell r="J2507">
            <v>1950</v>
          </cell>
        </row>
        <row r="2508">
          <cell r="I2508">
            <v>200</v>
          </cell>
          <cell r="J2508">
            <v>600</v>
          </cell>
        </row>
        <row r="2511">
          <cell r="I2511">
            <v>0</v>
          </cell>
          <cell r="J2511">
            <v>2500</v>
          </cell>
        </row>
        <row r="2512">
          <cell r="I2512">
            <v>0</v>
          </cell>
          <cell r="J2512">
            <v>2800</v>
          </cell>
        </row>
        <row r="2513">
          <cell r="I2513">
            <v>200</v>
          </cell>
          <cell r="J2513">
            <v>2400</v>
          </cell>
        </row>
        <row r="2514">
          <cell r="I2514">
            <v>0</v>
          </cell>
          <cell r="J2514">
            <v>4000</v>
          </cell>
        </row>
        <row r="2515">
          <cell r="I2515">
            <v>0</v>
          </cell>
          <cell r="J2515">
            <v>2000</v>
          </cell>
        </row>
        <row r="2518">
          <cell r="I2518">
            <v>0</v>
          </cell>
          <cell r="J2518">
            <v>1000</v>
          </cell>
        </row>
        <row r="2519">
          <cell r="I2519">
            <v>0</v>
          </cell>
          <cell r="J2519">
            <v>9000</v>
          </cell>
        </row>
        <row r="2522">
          <cell r="I2522">
            <v>300</v>
          </cell>
          <cell r="J2522">
            <v>1400</v>
          </cell>
        </row>
        <row r="2523">
          <cell r="I2523">
            <v>0</v>
          </cell>
          <cell r="J2523">
            <v>2700</v>
          </cell>
        </row>
        <row r="2526">
          <cell r="I2526">
            <v>340</v>
          </cell>
          <cell r="J2526">
            <v>7500</v>
          </cell>
        </row>
        <row r="2527">
          <cell r="I2527">
            <v>200</v>
          </cell>
          <cell r="J2527">
            <v>9700</v>
          </cell>
        </row>
        <row r="2528">
          <cell r="I2528">
            <v>0</v>
          </cell>
          <cell r="J2528">
            <v>17200</v>
          </cell>
        </row>
        <row r="2529">
          <cell r="I2529">
            <v>0</v>
          </cell>
          <cell r="J2529">
            <v>13760</v>
          </cell>
        </row>
        <row r="2530">
          <cell r="I2530">
            <v>1000</v>
          </cell>
          <cell r="J2530">
            <v>24000</v>
          </cell>
          <cell r="L2530">
            <v>50</v>
          </cell>
        </row>
        <row r="2533">
          <cell r="I2533">
            <v>700</v>
          </cell>
          <cell r="J2533">
            <v>1800</v>
          </cell>
          <cell r="L2533">
            <v>250</v>
          </cell>
        </row>
        <row r="2534">
          <cell r="I2534">
            <v>100</v>
          </cell>
          <cell r="J2534">
            <v>650</v>
          </cell>
        </row>
        <row r="2535">
          <cell r="I2535">
            <v>0</v>
          </cell>
          <cell r="J2535">
            <v>300</v>
          </cell>
        </row>
        <row r="2536">
          <cell r="I2536">
            <v>0</v>
          </cell>
          <cell r="J2536">
            <v>1000</v>
          </cell>
        </row>
        <row r="2537">
          <cell r="I2537">
            <v>1173</v>
          </cell>
          <cell r="J2537">
            <v>16980</v>
          </cell>
          <cell r="L2537">
            <v>180</v>
          </cell>
        </row>
        <row r="2540">
          <cell r="I2540">
            <v>640</v>
          </cell>
          <cell r="J2540">
            <v>15520</v>
          </cell>
        </row>
        <row r="2541">
          <cell r="I2541">
            <v>10</v>
          </cell>
          <cell r="J2541">
            <v>13750</v>
          </cell>
        </row>
        <row r="2542">
          <cell r="I2542">
            <v>74</v>
          </cell>
          <cell r="J2542">
            <v>11600</v>
          </cell>
        </row>
        <row r="2543">
          <cell r="I2543">
            <v>0</v>
          </cell>
          <cell r="J2543">
            <v>6300</v>
          </cell>
        </row>
        <row r="2544">
          <cell r="I2544">
            <v>120</v>
          </cell>
          <cell r="J2544">
            <v>23000</v>
          </cell>
        </row>
        <row r="2547">
          <cell r="I2547">
            <v>220</v>
          </cell>
          <cell r="J2547">
            <v>43020</v>
          </cell>
        </row>
        <row r="2548">
          <cell r="I2548">
            <v>490</v>
          </cell>
          <cell r="J2548">
            <v>17820</v>
          </cell>
        </row>
        <row r="2549">
          <cell r="I2549">
            <v>50</v>
          </cell>
          <cell r="J2549">
            <v>31800</v>
          </cell>
          <cell r="L2549">
            <v>70</v>
          </cell>
        </row>
        <row r="2550">
          <cell r="I2550">
            <v>610</v>
          </cell>
          <cell r="J2550">
            <v>55610</v>
          </cell>
        </row>
        <row r="2551">
          <cell r="I2551">
            <v>300</v>
          </cell>
          <cell r="J2551">
            <v>0</v>
          </cell>
        </row>
        <row r="2554">
          <cell r="I2554">
            <v>630</v>
          </cell>
          <cell r="J2554">
            <v>8450</v>
          </cell>
          <cell r="L2554">
            <v>100</v>
          </cell>
        </row>
        <row r="2555">
          <cell r="I2555">
            <v>229</v>
          </cell>
          <cell r="J2555">
            <v>10187</v>
          </cell>
          <cell r="L2555">
            <v>100</v>
          </cell>
        </row>
        <row r="2556">
          <cell r="I2556">
            <v>3300</v>
          </cell>
          <cell r="J2556">
            <v>14880</v>
          </cell>
          <cell r="L2556">
            <v>200</v>
          </cell>
        </row>
        <row r="2557">
          <cell r="I2557">
            <v>410</v>
          </cell>
          <cell r="J2557">
            <v>7660</v>
          </cell>
          <cell r="L2557">
            <v>100</v>
          </cell>
        </row>
        <row r="2558">
          <cell r="I2558">
            <v>810</v>
          </cell>
          <cell r="J2558">
            <v>18310</v>
          </cell>
        </row>
        <row r="2561">
          <cell r="I2561">
            <v>228</v>
          </cell>
          <cell r="J2561">
            <v>73188</v>
          </cell>
          <cell r="L2561">
            <v>50</v>
          </cell>
        </row>
        <row r="2562">
          <cell r="I2562">
            <v>1430</v>
          </cell>
          <cell r="J2562">
            <v>102700</v>
          </cell>
          <cell r="L2562">
            <v>250</v>
          </cell>
        </row>
        <row r="2563">
          <cell r="I2563">
            <v>300</v>
          </cell>
          <cell r="J2563">
            <v>23610</v>
          </cell>
          <cell r="L2563">
            <v>300</v>
          </cell>
        </row>
        <row r="2564">
          <cell r="I2564">
            <v>530</v>
          </cell>
          <cell r="J2564">
            <v>38950</v>
          </cell>
          <cell r="L2564">
            <v>100</v>
          </cell>
        </row>
        <row r="2565">
          <cell r="I2565">
            <v>741</v>
          </cell>
          <cell r="J2565">
            <v>133350</v>
          </cell>
          <cell r="L2565">
            <v>350</v>
          </cell>
        </row>
        <row r="2568">
          <cell r="I2568">
            <v>240</v>
          </cell>
          <cell r="J2568">
            <v>51490</v>
          </cell>
          <cell r="L2568">
            <v>100</v>
          </cell>
        </row>
        <row r="2569">
          <cell r="I2569">
            <v>375</v>
          </cell>
          <cell r="J2569">
            <v>40000</v>
          </cell>
        </row>
        <row r="2570">
          <cell r="I2570">
            <v>0</v>
          </cell>
          <cell r="J2570">
            <v>98110</v>
          </cell>
          <cell r="L2570">
            <v>150</v>
          </cell>
        </row>
        <row r="2571">
          <cell r="I2571">
            <v>115</v>
          </cell>
          <cell r="J2571">
            <v>84800</v>
          </cell>
        </row>
        <row r="2572">
          <cell r="I2572">
            <v>0</v>
          </cell>
          <cell r="J2572">
            <v>44520</v>
          </cell>
          <cell r="L2572">
            <v>210</v>
          </cell>
        </row>
        <row r="2575">
          <cell r="I2575">
            <v>0</v>
          </cell>
          <cell r="J2575">
            <v>100</v>
          </cell>
        </row>
        <row r="2577">
          <cell r="I2577">
            <v>0</v>
          </cell>
          <cell r="J2577">
            <v>37200</v>
          </cell>
        </row>
        <row r="2578">
          <cell r="I2578">
            <v>0</v>
          </cell>
          <cell r="J2578">
            <v>52890</v>
          </cell>
          <cell r="L2578">
            <v>305</v>
          </cell>
        </row>
        <row r="2579">
          <cell r="I2579">
            <v>0</v>
          </cell>
          <cell r="J2579">
            <v>42700</v>
          </cell>
        </row>
        <row r="2581">
          <cell r="L2581">
            <v>625</v>
          </cell>
        </row>
        <row r="2583">
          <cell r="I2583">
            <v>0</v>
          </cell>
          <cell r="J2583">
            <v>34825</v>
          </cell>
        </row>
        <row r="2584">
          <cell r="I2584">
            <v>0</v>
          </cell>
          <cell r="J2584">
            <v>40800</v>
          </cell>
        </row>
        <row r="2585">
          <cell r="I2585">
            <v>500</v>
          </cell>
          <cell r="J2585">
            <v>32200</v>
          </cell>
        </row>
        <row r="2586">
          <cell r="I2586">
            <v>700</v>
          </cell>
          <cell r="J2586">
            <v>8150</v>
          </cell>
        </row>
        <row r="2587">
          <cell r="I2587">
            <v>3000</v>
          </cell>
          <cell r="J2587">
            <v>11000</v>
          </cell>
          <cell r="L2587">
            <v>75</v>
          </cell>
        </row>
        <row r="2591">
          <cell r="I2591">
            <v>275</v>
          </cell>
          <cell r="J2591">
            <v>38980</v>
          </cell>
          <cell r="L2591">
            <v>500</v>
          </cell>
        </row>
        <row r="2592">
          <cell r="I2592">
            <v>0</v>
          </cell>
          <cell r="J2592">
            <v>38600</v>
          </cell>
          <cell r="L2592">
            <v>400</v>
          </cell>
        </row>
        <row r="2593">
          <cell r="I2593">
            <v>0</v>
          </cell>
          <cell r="J2593">
            <v>32845</v>
          </cell>
        </row>
        <row r="2594">
          <cell r="I2594">
            <v>2815</v>
          </cell>
          <cell r="J2594">
            <v>38535</v>
          </cell>
          <cell r="L2594">
            <v>100</v>
          </cell>
        </row>
        <row r="2595">
          <cell r="I2595">
            <v>0</v>
          </cell>
        </row>
        <row r="2597">
          <cell r="I2597">
            <v>490</v>
          </cell>
          <cell r="J2597">
            <v>16620</v>
          </cell>
        </row>
        <row r="2598">
          <cell r="I2598">
            <v>0</v>
          </cell>
          <cell r="J2598">
            <v>30220</v>
          </cell>
        </row>
        <row r="2599">
          <cell r="I2599">
            <v>0</v>
          </cell>
          <cell r="J2599">
            <v>24300</v>
          </cell>
        </row>
        <row r="2600">
          <cell r="I2600">
            <v>0</v>
          </cell>
          <cell r="J2600">
            <v>25500</v>
          </cell>
          <cell r="L2600">
            <v>100</v>
          </cell>
        </row>
        <row r="2601">
          <cell r="I2601">
            <v>0</v>
          </cell>
          <cell r="J2601">
            <v>24550</v>
          </cell>
          <cell r="L2601">
            <v>100</v>
          </cell>
        </row>
        <row r="2604">
          <cell r="I2604">
            <v>400</v>
          </cell>
          <cell r="J2604">
            <v>21400</v>
          </cell>
        </row>
        <row r="2605">
          <cell r="I2605">
            <v>1135</v>
          </cell>
          <cell r="J2605">
            <v>26100</v>
          </cell>
          <cell r="L2605">
            <v>200</v>
          </cell>
        </row>
        <row r="2606">
          <cell r="I2606">
            <v>0</v>
          </cell>
          <cell r="J2606">
            <v>30250</v>
          </cell>
          <cell r="L2606">
            <v>30</v>
          </cell>
        </row>
        <row r="2607">
          <cell r="I2607">
            <v>0</v>
          </cell>
          <cell r="J2607">
            <v>24500</v>
          </cell>
        </row>
        <row r="2608">
          <cell r="I2608">
            <v>0</v>
          </cell>
          <cell r="J2608">
            <v>24600</v>
          </cell>
        </row>
        <row r="2609">
          <cell r="I2609">
            <v>0</v>
          </cell>
          <cell r="J2609">
            <v>28600</v>
          </cell>
        </row>
        <row r="2611">
          <cell r="I2611">
            <v>0</v>
          </cell>
          <cell r="J2611">
            <v>11530</v>
          </cell>
          <cell r="L2611">
            <v>50</v>
          </cell>
        </row>
        <row r="2612">
          <cell r="I2612">
            <v>0</v>
          </cell>
          <cell r="J2612">
            <v>2300</v>
          </cell>
          <cell r="L2612">
            <v>400</v>
          </cell>
        </row>
        <row r="2613">
          <cell r="I2613">
            <v>0</v>
          </cell>
          <cell r="J2613">
            <v>0</v>
          </cell>
        </row>
        <row r="2615">
          <cell r="I2615">
            <v>1230</v>
          </cell>
          <cell r="J2615">
            <v>0</v>
          </cell>
        </row>
        <row r="2616">
          <cell r="I2616">
            <v>140</v>
          </cell>
          <cell r="J2616">
            <v>0</v>
          </cell>
        </row>
        <row r="2619">
          <cell r="I2619">
            <v>55</v>
          </cell>
          <cell r="J2619">
            <v>50</v>
          </cell>
        </row>
        <row r="2620">
          <cell r="I2620">
            <v>740</v>
          </cell>
          <cell r="J2620">
            <v>0</v>
          </cell>
        </row>
        <row r="2621">
          <cell r="I2621">
            <v>485</v>
          </cell>
          <cell r="J2621">
            <v>1500</v>
          </cell>
        </row>
        <row r="2622">
          <cell r="I2622">
            <v>634</v>
          </cell>
          <cell r="J2622">
            <v>0</v>
          </cell>
        </row>
        <row r="2623">
          <cell r="I2623">
            <v>15</v>
          </cell>
          <cell r="J2623">
            <v>3000</v>
          </cell>
        </row>
        <row r="2626">
          <cell r="I2626">
            <v>5250</v>
          </cell>
          <cell r="J2626">
            <v>0</v>
          </cell>
        </row>
        <row r="2627">
          <cell r="I2627">
            <v>805</v>
          </cell>
          <cell r="J2627">
            <v>1000</v>
          </cell>
        </row>
        <row r="2628">
          <cell r="I2628">
            <v>1609</v>
          </cell>
          <cell r="J2628">
            <v>1200</v>
          </cell>
        </row>
        <row r="2629">
          <cell r="I2629">
            <v>29</v>
          </cell>
          <cell r="J2629">
            <v>100</v>
          </cell>
        </row>
        <row r="2630">
          <cell r="I2630">
            <v>1277</v>
          </cell>
          <cell r="J2630">
            <v>1500</v>
          </cell>
        </row>
        <row r="2633">
          <cell r="I2633">
            <v>353</v>
          </cell>
          <cell r="J2633">
            <v>0</v>
          </cell>
        </row>
        <row r="2634">
          <cell r="I2634">
            <v>21385</v>
          </cell>
          <cell r="J2634">
            <v>100</v>
          </cell>
        </row>
        <row r="2635">
          <cell r="I2635">
            <v>215</v>
          </cell>
          <cell r="J2635">
            <v>1500</v>
          </cell>
        </row>
        <row r="2636">
          <cell r="I2636">
            <v>185</v>
          </cell>
          <cell r="J2636">
            <v>0</v>
          </cell>
          <cell r="L2636">
            <v>50</v>
          </cell>
        </row>
        <row r="2637">
          <cell r="I2637">
            <v>1085</v>
          </cell>
          <cell r="J2637">
            <v>4500</v>
          </cell>
        </row>
        <row r="2640">
          <cell r="I2640">
            <v>872</v>
          </cell>
          <cell r="J2640">
            <v>700</v>
          </cell>
        </row>
        <row r="2641">
          <cell r="I2641">
            <v>200</v>
          </cell>
          <cell r="J2641">
            <v>2500</v>
          </cell>
        </row>
        <row r="2642">
          <cell r="I2642">
            <v>220</v>
          </cell>
          <cell r="J2642">
            <v>1000</v>
          </cell>
        </row>
        <row r="2643">
          <cell r="I2643">
            <v>276</v>
          </cell>
          <cell r="J2643">
            <v>1000</v>
          </cell>
        </row>
        <row r="2644">
          <cell r="I2644">
            <v>80</v>
          </cell>
          <cell r="J2644">
            <v>1000</v>
          </cell>
          <cell r="L2644">
            <v>50</v>
          </cell>
        </row>
        <row r="2647">
          <cell r="I2647">
            <v>1110</v>
          </cell>
          <cell r="J2647">
            <v>200</v>
          </cell>
        </row>
        <row r="2648">
          <cell r="I2648">
            <v>520</v>
          </cell>
          <cell r="J2648">
            <v>1000</v>
          </cell>
        </row>
        <row r="2649">
          <cell r="I2649">
            <v>195</v>
          </cell>
          <cell r="J2649">
            <v>0</v>
          </cell>
        </row>
        <row r="2650">
          <cell r="I2650">
            <v>445</v>
          </cell>
          <cell r="J2650">
            <v>0</v>
          </cell>
        </row>
        <row r="2651">
          <cell r="I2651">
            <v>14569</v>
          </cell>
          <cell r="J2651">
            <v>1000</v>
          </cell>
        </row>
        <row r="2654">
          <cell r="I2654">
            <v>3070</v>
          </cell>
          <cell r="J2654">
            <v>600</v>
          </cell>
        </row>
        <row r="2656">
          <cell r="I2656">
            <v>40</v>
          </cell>
          <cell r="J2656">
            <v>1700</v>
          </cell>
        </row>
        <row r="2657">
          <cell r="I2657">
            <v>270</v>
          </cell>
          <cell r="J2657">
            <v>1000</v>
          </cell>
        </row>
        <row r="2658">
          <cell r="I2658">
            <v>285</v>
          </cell>
          <cell r="J2658">
            <v>0</v>
          </cell>
        </row>
        <row r="2661">
          <cell r="I2661">
            <v>295</v>
          </cell>
          <cell r="J2661">
            <v>2000</v>
          </cell>
          <cell r="L2661">
            <v>60</v>
          </cell>
        </row>
        <row r="2662">
          <cell r="I2662">
            <v>1130</v>
          </cell>
          <cell r="J2662">
            <v>0</v>
          </cell>
        </row>
        <row r="2663">
          <cell r="I2663">
            <v>150</v>
          </cell>
          <cell r="J2663">
            <v>0</v>
          </cell>
        </row>
        <row r="2664">
          <cell r="I2664">
            <v>225</v>
          </cell>
          <cell r="J2664">
            <v>1800</v>
          </cell>
        </row>
        <row r="2665">
          <cell r="I2665">
            <v>465</v>
          </cell>
          <cell r="J2665">
            <v>0</v>
          </cell>
        </row>
        <row r="2668">
          <cell r="I2668">
            <v>630</v>
          </cell>
          <cell r="J2668">
            <v>0</v>
          </cell>
        </row>
        <row r="2669">
          <cell r="I2669">
            <v>704</v>
          </cell>
          <cell r="J2669">
            <v>500</v>
          </cell>
        </row>
        <row r="2670">
          <cell r="I2670">
            <v>520</v>
          </cell>
          <cell r="J2670">
            <v>1000</v>
          </cell>
        </row>
        <row r="2671">
          <cell r="I2671">
            <v>935</v>
          </cell>
          <cell r="J2671">
            <v>1000</v>
          </cell>
        </row>
        <row r="2672">
          <cell r="I2672">
            <v>263</v>
          </cell>
          <cell r="J2672">
            <v>700</v>
          </cell>
        </row>
        <row r="2678">
          <cell r="I2678">
            <v>2654</v>
          </cell>
          <cell r="J2678">
            <v>1000</v>
          </cell>
        </row>
        <row r="2679">
          <cell r="I2679">
            <v>12290</v>
          </cell>
          <cell r="J2679">
            <v>200</v>
          </cell>
        </row>
        <row r="2680">
          <cell r="I2680">
            <v>170</v>
          </cell>
          <cell r="J2680">
            <v>500</v>
          </cell>
        </row>
        <row r="2681">
          <cell r="I2681">
            <v>530</v>
          </cell>
          <cell r="J2681">
            <v>500</v>
          </cell>
        </row>
        <row r="2682">
          <cell r="I2682">
            <v>2906</v>
          </cell>
          <cell r="J2682">
            <v>0</v>
          </cell>
        </row>
        <row r="2685">
          <cell r="I2685">
            <v>240</v>
          </cell>
          <cell r="J2685">
            <v>0</v>
          </cell>
        </row>
        <row r="2686">
          <cell r="I2686">
            <v>165</v>
          </cell>
          <cell r="J2686">
            <v>600</v>
          </cell>
        </row>
        <row r="2687">
          <cell r="I2687">
            <v>249</v>
          </cell>
          <cell r="J2687">
            <v>1000</v>
          </cell>
        </row>
        <row r="2688">
          <cell r="I2688">
            <v>730</v>
          </cell>
          <cell r="J2688">
            <v>800</v>
          </cell>
        </row>
        <row r="2689">
          <cell r="I2689">
            <v>1025</v>
          </cell>
          <cell r="J2689">
            <v>300</v>
          </cell>
        </row>
        <row r="2692">
          <cell r="I2692">
            <v>235</v>
          </cell>
          <cell r="J2692">
            <v>1000</v>
          </cell>
        </row>
        <row r="2693">
          <cell r="I2693">
            <v>13668</v>
          </cell>
          <cell r="J2693">
            <v>950</v>
          </cell>
        </row>
        <row r="2694">
          <cell r="I2694">
            <v>110</v>
          </cell>
          <cell r="J2694">
            <v>700</v>
          </cell>
          <cell r="L2694">
            <v>20</v>
          </cell>
        </row>
        <row r="2695">
          <cell r="I2695">
            <v>1720</v>
          </cell>
          <cell r="J2695">
            <v>1000</v>
          </cell>
          <cell r="L2695">
            <v>50</v>
          </cell>
        </row>
        <row r="2699">
          <cell r="I2699">
            <v>701</v>
          </cell>
          <cell r="J2699">
            <v>0</v>
          </cell>
        </row>
        <row r="2700">
          <cell r="I2700">
            <v>639</v>
          </cell>
          <cell r="J2700">
            <v>1000</v>
          </cell>
          <cell r="L2700">
            <v>100</v>
          </cell>
        </row>
        <row r="2701">
          <cell r="I2701">
            <v>110</v>
          </cell>
          <cell r="J2701">
            <v>0</v>
          </cell>
        </row>
        <row r="2702">
          <cell r="I2702">
            <v>58024</v>
          </cell>
          <cell r="J2702">
            <v>2000</v>
          </cell>
        </row>
        <row r="2703">
          <cell r="I2703">
            <v>1080</v>
          </cell>
          <cell r="J2703">
            <v>1000</v>
          </cell>
        </row>
        <row r="2706">
          <cell r="I2706">
            <v>30</v>
          </cell>
          <cell r="J2706">
            <v>500</v>
          </cell>
          <cell r="L2706">
            <v>20</v>
          </cell>
        </row>
        <row r="2707">
          <cell r="I2707">
            <v>80</v>
          </cell>
          <cell r="J2707">
            <v>1000</v>
          </cell>
        </row>
        <row r="2708">
          <cell r="I2708">
            <v>45</v>
          </cell>
          <cell r="J2708">
            <v>500</v>
          </cell>
        </row>
        <row r="2709">
          <cell r="I2709">
            <v>530</v>
          </cell>
          <cell r="J2709">
            <v>1500</v>
          </cell>
          <cell r="L2709">
            <v>100</v>
          </cell>
        </row>
        <row r="2710">
          <cell r="I2710">
            <v>790</v>
          </cell>
          <cell r="J2710">
            <v>500</v>
          </cell>
          <cell r="L2710">
            <v>200</v>
          </cell>
        </row>
        <row r="2713">
          <cell r="I2713">
            <v>725</v>
          </cell>
          <cell r="J2713">
            <v>500</v>
          </cell>
        </row>
        <row r="2714">
          <cell r="I2714">
            <v>578</v>
          </cell>
          <cell r="J2714">
            <v>0</v>
          </cell>
          <cell r="L2714">
            <v>165</v>
          </cell>
        </row>
        <row r="2715">
          <cell r="I2715">
            <v>280</v>
          </cell>
          <cell r="J2715">
            <v>1000</v>
          </cell>
          <cell r="L2715">
            <v>25</v>
          </cell>
        </row>
        <row r="2716">
          <cell r="I2716">
            <v>1106</v>
          </cell>
          <cell r="J2716">
            <v>500</v>
          </cell>
          <cell r="L2716">
            <v>200</v>
          </cell>
        </row>
        <row r="2717">
          <cell r="I2717">
            <v>945</v>
          </cell>
          <cell r="J2717">
            <v>1000</v>
          </cell>
          <cell r="L2717">
            <v>10</v>
          </cell>
        </row>
        <row r="2720">
          <cell r="I2720">
            <v>555</v>
          </cell>
          <cell r="J2720">
            <v>800</v>
          </cell>
        </row>
        <row r="2721">
          <cell r="I2721">
            <v>880</v>
          </cell>
          <cell r="J2721">
            <v>500</v>
          </cell>
          <cell r="L2721">
            <v>120</v>
          </cell>
        </row>
        <row r="2722">
          <cell r="I2722">
            <v>1315</v>
          </cell>
          <cell r="J2722">
            <v>1000</v>
          </cell>
          <cell r="L2722">
            <v>10</v>
          </cell>
        </row>
        <row r="2723">
          <cell r="I2723">
            <v>2540</v>
          </cell>
          <cell r="J2723">
            <v>1150</v>
          </cell>
        </row>
        <row r="2724">
          <cell r="I2724">
            <v>12245</v>
          </cell>
          <cell r="J2724">
            <v>2000</v>
          </cell>
          <cell r="L2724">
            <v>5</v>
          </cell>
        </row>
        <row r="2727">
          <cell r="I2727">
            <v>591</v>
          </cell>
          <cell r="J2727">
            <v>1000</v>
          </cell>
          <cell r="L2727">
            <v>55</v>
          </cell>
        </row>
        <row r="2728">
          <cell r="I2728">
            <v>245</v>
          </cell>
          <cell r="J2728">
            <v>1000</v>
          </cell>
          <cell r="L2728">
            <v>150</v>
          </cell>
        </row>
        <row r="2729">
          <cell r="I2729">
            <v>2285</v>
          </cell>
          <cell r="J2729">
            <v>1500</v>
          </cell>
          <cell r="L2729">
            <v>5804</v>
          </cell>
        </row>
        <row r="2730">
          <cell r="I2730">
            <v>627</v>
          </cell>
          <cell r="J2730">
            <v>1000</v>
          </cell>
          <cell r="L2730">
            <v>125</v>
          </cell>
        </row>
        <row r="2731">
          <cell r="I2731">
            <v>1880</v>
          </cell>
          <cell r="J2731">
            <v>0</v>
          </cell>
          <cell r="L2731">
            <v>5</v>
          </cell>
        </row>
        <row r="2734">
          <cell r="I2734">
            <v>910</v>
          </cell>
          <cell r="J2734">
            <v>1500</v>
          </cell>
          <cell r="L2734">
            <v>20</v>
          </cell>
        </row>
        <row r="2735">
          <cell r="I2735">
            <v>532</v>
          </cell>
          <cell r="J2735">
            <v>1700</v>
          </cell>
          <cell r="L2735">
            <v>270</v>
          </cell>
        </row>
        <row r="2736">
          <cell r="I2736">
            <v>1188</v>
          </cell>
          <cell r="J2736">
            <v>300</v>
          </cell>
          <cell r="L2736">
            <v>905</v>
          </cell>
        </row>
        <row r="2738">
          <cell r="I2738">
            <v>1174</v>
          </cell>
          <cell r="J2738">
            <v>1000</v>
          </cell>
          <cell r="L2738">
            <v>280</v>
          </cell>
        </row>
        <row r="2739">
          <cell r="I2739">
            <v>357</v>
          </cell>
          <cell r="J2739">
            <v>1500</v>
          </cell>
          <cell r="L2739">
            <v>110</v>
          </cell>
        </row>
        <row r="2742">
          <cell r="I2742">
            <v>1157</v>
          </cell>
          <cell r="J2742">
            <v>1000</v>
          </cell>
          <cell r="L2742">
            <v>845</v>
          </cell>
        </row>
        <row r="2743">
          <cell r="I2743">
            <v>550</v>
          </cell>
          <cell r="J2743">
            <v>800</v>
          </cell>
          <cell r="L2743">
            <v>305</v>
          </cell>
        </row>
        <row r="2744">
          <cell r="I2744">
            <v>3145</v>
          </cell>
          <cell r="J2744">
            <v>1000</v>
          </cell>
          <cell r="L2744">
            <v>155</v>
          </cell>
        </row>
        <row r="2745">
          <cell r="I2745">
            <v>920</v>
          </cell>
          <cell r="J2745">
            <v>1000</v>
          </cell>
          <cell r="L2745">
            <v>3090</v>
          </cell>
        </row>
        <row r="2749">
          <cell r="I2749">
            <v>1894</v>
          </cell>
          <cell r="J2749">
            <v>1500</v>
          </cell>
          <cell r="L2749">
            <v>50</v>
          </cell>
        </row>
        <row r="2750">
          <cell r="I2750">
            <v>803</v>
          </cell>
          <cell r="J2750">
            <v>1000</v>
          </cell>
          <cell r="L2750">
            <v>130</v>
          </cell>
        </row>
        <row r="2751">
          <cell r="I2751">
            <v>652</v>
          </cell>
          <cell r="J2751">
            <v>1500</v>
          </cell>
          <cell r="L2751">
            <v>50</v>
          </cell>
        </row>
        <row r="2752">
          <cell r="I2752">
            <v>655</v>
          </cell>
          <cell r="J2752">
            <v>800</v>
          </cell>
          <cell r="L2752">
            <v>70</v>
          </cell>
        </row>
        <row r="2753">
          <cell r="I2753">
            <v>940</v>
          </cell>
          <cell r="J2753">
            <v>700</v>
          </cell>
          <cell r="L2753">
            <v>250</v>
          </cell>
        </row>
        <row r="2756">
          <cell r="I2756">
            <v>2207</v>
          </cell>
          <cell r="J2756">
            <v>500</v>
          </cell>
          <cell r="L2756">
            <v>950</v>
          </cell>
        </row>
        <row r="2757">
          <cell r="I2757">
            <v>200</v>
          </cell>
          <cell r="J2757">
            <v>1030</v>
          </cell>
          <cell r="L2757">
            <v>300</v>
          </cell>
        </row>
        <row r="2758">
          <cell r="I2758">
            <v>293</v>
          </cell>
          <cell r="J2758">
            <v>0</v>
          </cell>
          <cell r="L2758">
            <v>1345</v>
          </cell>
        </row>
        <row r="2759">
          <cell r="I2759">
            <v>610</v>
          </cell>
          <cell r="J2759">
            <v>1000</v>
          </cell>
          <cell r="L2759">
            <v>150</v>
          </cell>
        </row>
        <row r="2760">
          <cell r="I2760">
            <v>567</v>
          </cell>
          <cell r="J2760">
            <v>500</v>
          </cell>
          <cell r="L2760">
            <v>120</v>
          </cell>
        </row>
        <row r="2763">
          <cell r="I2763">
            <v>2676</v>
          </cell>
          <cell r="J2763">
            <v>300</v>
          </cell>
          <cell r="L2763">
            <v>30</v>
          </cell>
        </row>
        <row r="2764">
          <cell r="I2764">
            <v>1190</v>
          </cell>
          <cell r="J2764">
            <v>500</v>
          </cell>
          <cell r="L2764">
            <v>295</v>
          </cell>
        </row>
        <row r="2765">
          <cell r="I2765">
            <v>200</v>
          </cell>
          <cell r="J2765">
            <v>500</v>
          </cell>
          <cell r="L2765">
            <v>30</v>
          </cell>
        </row>
        <row r="2766">
          <cell r="I2766">
            <v>240</v>
          </cell>
          <cell r="J2766">
            <v>1900</v>
          </cell>
          <cell r="L2766">
            <v>40</v>
          </cell>
        </row>
        <row r="2767">
          <cell r="I2767">
            <v>180</v>
          </cell>
          <cell r="J2767">
            <v>1000</v>
          </cell>
          <cell r="L2767">
            <v>1000</v>
          </cell>
        </row>
        <row r="2770">
          <cell r="I2770">
            <v>290</v>
          </cell>
          <cell r="J2770">
            <v>1000</v>
          </cell>
          <cell r="L2770">
            <v>135</v>
          </cell>
        </row>
        <row r="2771">
          <cell r="I2771">
            <v>110</v>
          </cell>
          <cell r="J2771">
            <v>1000</v>
          </cell>
          <cell r="L2771">
            <v>100</v>
          </cell>
        </row>
        <row r="2772">
          <cell r="I2772">
            <v>530</v>
          </cell>
          <cell r="J2772">
            <v>1500</v>
          </cell>
        </row>
        <row r="2773">
          <cell r="I2773">
            <v>375</v>
          </cell>
          <cell r="J2773">
            <v>2000</v>
          </cell>
        </row>
        <row r="2774">
          <cell r="I2774">
            <v>420</v>
          </cell>
          <cell r="J2774">
            <v>1000</v>
          </cell>
        </row>
        <row r="2777">
          <cell r="I2777">
            <v>995</v>
          </cell>
          <cell r="J2777">
            <v>0</v>
          </cell>
          <cell r="L2777">
            <v>70</v>
          </cell>
        </row>
        <row r="2778">
          <cell r="I2778">
            <v>1190</v>
          </cell>
          <cell r="J2778">
            <v>0</v>
          </cell>
          <cell r="L2778">
            <v>400</v>
          </cell>
        </row>
        <row r="2779">
          <cell r="I2779">
            <v>196</v>
          </cell>
          <cell r="J2779">
            <v>0</v>
          </cell>
          <cell r="L2779">
            <v>1795</v>
          </cell>
        </row>
        <row r="2780">
          <cell r="I2780">
            <v>830</v>
          </cell>
          <cell r="J2780">
            <v>1300</v>
          </cell>
          <cell r="L2780">
            <v>250</v>
          </cell>
        </row>
        <row r="2781">
          <cell r="I2781">
            <v>1220</v>
          </cell>
          <cell r="J2781">
            <v>0</v>
          </cell>
          <cell r="L2781">
            <v>420</v>
          </cell>
        </row>
        <row r="2784">
          <cell r="I2784">
            <v>484</v>
          </cell>
          <cell r="J2784">
            <v>500</v>
          </cell>
          <cell r="L2784">
            <v>130</v>
          </cell>
        </row>
        <row r="2785">
          <cell r="I2785">
            <v>955</v>
          </cell>
          <cell r="J2785">
            <v>0</v>
          </cell>
          <cell r="L2785">
            <v>245</v>
          </cell>
        </row>
        <row r="2786">
          <cell r="I2786">
            <v>1130</v>
          </cell>
          <cell r="J2786">
            <v>1000</v>
          </cell>
          <cell r="L2786">
            <v>55</v>
          </cell>
        </row>
        <row r="2787">
          <cell r="I2787">
            <v>885</v>
          </cell>
          <cell r="J2787">
            <v>500</v>
          </cell>
          <cell r="L2787">
            <v>290</v>
          </cell>
        </row>
        <row r="2788">
          <cell r="I2788">
            <v>768</v>
          </cell>
          <cell r="J2788">
            <v>500</v>
          </cell>
          <cell r="L2788">
            <v>895</v>
          </cell>
        </row>
        <row r="2791">
          <cell r="I2791">
            <v>1884</v>
          </cell>
          <cell r="J2791">
            <v>500</v>
          </cell>
          <cell r="L2791">
            <v>170</v>
          </cell>
        </row>
        <row r="2792">
          <cell r="I2792">
            <v>1031</v>
          </cell>
          <cell r="J2792">
            <v>1100</v>
          </cell>
          <cell r="L2792">
            <v>985</v>
          </cell>
        </row>
        <row r="2793">
          <cell r="I2793">
            <v>486</v>
          </cell>
          <cell r="J2793">
            <v>500</v>
          </cell>
          <cell r="L2793">
            <v>485</v>
          </cell>
        </row>
        <row r="2794">
          <cell r="I2794">
            <v>707</v>
          </cell>
          <cell r="J2794">
            <v>500</v>
          </cell>
          <cell r="L2794">
            <v>20</v>
          </cell>
        </row>
        <row r="2795">
          <cell r="I2795">
            <v>365</v>
          </cell>
          <cell r="J2795">
            <v>2200</v>
          </cell>
          <cell r="L2795">
            <v>315</v>
          </cell>
        </row>
        <row r="2798">
          <cell r="I2798">
            <v>83</v>
          </cell>
          <cell r="J2798">
            <v>1900</v>
          </cell>
          <cell r="L2798">
            <v>280</v>
          </cell>
        </row>
        <row r="2800">
          <cell r="I2800">
            <v>1760</v>
          </cell>
          <cell r="J2800">
            <v>2200</v>
          </cell>
          <cell r="L2800">
            <v>5</v>
          </cell>
        </row>
        <row r="2801">
          <cell r="I2801">
            <v>10262</v>
          </cell>
          <cell r="J2801">
            <v>1500</v>
          </cell>
          <cell r="L2801">
            <v>470</v>
          </cell>
        </row>
        <row r="2802">
          <cell r="I2802">
            <v>487</v>
          </cell>
          <cell r="J2802">
            <v>1500</v>
          </cell>
          <cell r="L2802">
            <v>200</v>
          </cell>
        </row>
        <row r="2803">
          <cell r="I2803">
            <v>11975</v>
          </cell>
          <cell r="J2803">
            <v>2000</v>
          </cell>
          <cell r="L2803">
            <v>20</v>
          </cell>
        </row>
        <row r="2804">
          <cell r="I2804">
            <v>981</v>
          </cell>
        </row>
        <row r="2805">
          <cell r="I2805">
            <v>316</v>
          </cell>
        </row>
        <row r="2806">
          <cell r="I2806">
            <v>42147</v>
          </cell>
          <cell r="J2806">
            <v>0</v>
          </cell>
          <cell r="L2806">
            <v>260</v>
          </cell>
        </row>
        <row r="2807">
          <cell r="I2807">
            <v>255</v>
          </cell>
          <cell r="J2807">
            <v>2000</v>
          </cell>
          <cell r="L2807">
            <v>120</v>
          </cell>
        </row>
        <row r="2808">
          <cell r="I2808">
            <v>582</v>
          </cell>
          <cell r="J2808">
            <v>2000</v>
          </cell>
          <cell r="L2808">
            <v>20</v>
          </cell>
        </row>
        <row r="2809">
          <cell r="I2809">
            <v>1235</v>
          </cell>
          <cell r="J2809">
            <v>1600</v>
          </cell>
          <cell r="L2809">
            <v>210</v>
          </cell>
        </row>
        <row r="2810">
          <cell r="I2810">
            <v>1839</v>
          </cell>
          <cell r="J2810">
            <v>1500</v>
          </cell>
          <cell r="L2810">
            <v>450</v>
          </cell>
        </row>
        <row r="2813">
          <cell r="I2813">
            <v>1285</v>
          </cell>
          <cell r="J2813">
            <v>0</v>
          </cell>
          <cell r="L2813">
            <v>420</v>
          </cell>
        </row>
        <row r="2814">
          <cell r="I2814">
            <v>590</v>
          </cell>
          <cell r="J2814">
            <v>1600</v>
          </cell>
          <cell r="L2814">
            <v>250</v>
          </cell>
        </row>
        <row r="2815">
          <cell r="I2815">
            <v>610</v>
          </cell>
          <cell r="J2815">
            <v>2000</v>
          </cell>
        </row>
        <row r="2816">
          <cell r="I2816">
            <v>215</v>
          </cell>
          <cell r="J2816">
            <v>2000</v>
          </cell>
          <cell r="L2816">
            <v>200</v>
          </cell>
        </row>
        <row r="2817">
          <cell r="I2817">
            <v>590</v>
          </cell>
          <cell r="J2817">
            <v>2000</v>
          </cell>
          <cell r="L2817">
            <v>10</v>
          </cell>
        </row>
        <row r="2820">
          <cell r="I2820">
            <v>1185</v>
          </cell>
          <cell r="J2820">
            <v>1000</v>
          </cell>
          <cell r="L2820">
            <v>115</v>
          </cell>
        </row>
        <row r="2821">
          <cell r="I2821">
            <v>849</v>
          </cell>
          <cell r="J2821">
            <v>1500</v>
          </cell>
          <cell r="L2821">
            <v>75</v>
          </cell>
        </row>
        <row r="2822">
          <cell r="I2822">
            <v>190</v>
          </cell>
          <cell r="J2822">
            <v>2000</v>
          </cell>
          <cell r="L2822">
            <v>120</v>
          </cell>
        </row>
        <row r="2823">
          <cell r="I2823">
            <v>627</v>
          </cell>
          <cell r="J2823">
            <v>1000</v>
          </cell>
          <cell r="L2823">
            <v>250</v>
          </cell>
        </row>
        <row r="2824">
          <cell r="I2824">
            <v>650</v>
          </cell>
          <cell r="J2824">
            <v>900</v>
          </cell>
          <cell r="L2824">
            <v>70</v>
          </cell>
        </row>
        <row r="2827">
          <cell r="I2827">
            <v>1637</v>
          </cell>
          <cell r="J2827">
            <v>100</v>
          </cell>
          <cell r="L2827">
            <v>270</v>
          </cell>
        </row>
        <row r="2828">
          <cell r="I2828">
            <v>1675</v>
          </cell>
          <cell r="J2828">
            <v>2000</v>
          </cell>
          <cell r="L2828">
            <v>20</v>
          </cell>
        </row>
        <row r="2829">
          <cell r="I2829">
            <v>680</v>
          </cell>
          <cell r="J2829">
            <v>2000</v>
          </cell>
          <cell r="L2829">
            <v>650</v>
          </cell>
        </row>
        <row r="2830">
          <cell r="I2830">
            <v>386</v>
          </cell>
          <cell r="J2830">
            <v>1700</v>
          </cell>
          <cell r="L2830">
            <v>175</v>
          </cell>
        </row>
        <row r="2831">
          <cell r="I2831">
            <v>11945</v>
          </cell>
          <cell r="J2831">
            <v>1000</v>
          </cell>
          <cell r="L2831">
            <v>295</v>
          </cell>
        </row>
        <row r="2834">
          <cell r="I2834">
            <v>795</v>
          </cell>
          <cell r="J2834">
            <v>500</v>
          </cell>
          <cell r="L2834">
            <v>1040</v>
          </cell>
        </row>
        <row r="2835">
          <cell r="I2835">
            <v>582</v>
          </cell>
          <cell r="J2835">
            <v>2500</v>
          </cell>
          <cell r="L2835">
            <v>535</v>
          </cell>
        </row>
        <row r="2836">
          <cell r="I2836">
            <v>580</v>
          </cell>
          <cell r="J2836">
            <v>1120</v>
          </cell>
          <cell r="L2836">
            <v>230</v>
          </cell>
        </row>
        <row r="2837">
          <cell r="I2837">
            <v>79887</v>
          </cell>
          <cell r="J2837">
            <v>2000</v>
          </cell>
          <cell r="L2837">
            <v>580</v>
          </cell>
        </row>
        <row r="2838">
          <cell r="I2838">
            <v>960</v>
          </cell>
          <cell r="J2838">
            <v>1300</v>
          </cell>
          <cell r="L2838">
            <v>730</v>
          </cell>
        </row>
        <row r="2841">
          <cell r="I2841">
            <v>1650</v>
          </cell>
          <cell r="J2841">
            <v>2000</v>
          </cell>
          <cell r="L2841">
            <v>710</v>
          </cell>
        </row>
        <row r="2842">
          <cell r="I2842">
            <v>1374</v>
          </cell>
          <cell r="J2842">
            <v>1600</v>
          </cell>
          <cell r="L2842">
            <v>735</v>
          </cell>
        </row>
        <row r="2843">
          <cell r="I2843">
            <v>1192</v>
          </cell>
          <cell r="J2843">
            <v>1500</v>
          </cell>
          <cell r="L2843">
            <v>340</v>
          </cell>
        </row>
        <row r="2844">
          <cell r="I2844">
            <v>1145</v>
          </cell>
          <cell r="J2844">
            <v>2000</v>
          </cell>
          <cell r="L2844">
            <v>440</v>
          </cell>
        </row>
        <row r="2845">
          <cell r="I2845">
            <v>923</v>
          </cell>
          <cell r="J2845">
            <v>1000</v>
          </cell>
          <cell r="L2845">
            <v>480</v>
          </cell>
        </row>
        <row r="2848">
          <cell r="I2848">
            <v>1116</v>
          </cell>
          <cell r="J2848">
            <v>1000</v>
          </cell>
          <cell r="L2848">
            <v>635</v>
          </cell>
        </row>
        <row r="2849">
          <cell r="I2849">
            <v>280</v>
          </cell>
          <cell r="J2849">
            <v>2000</v>
          </cell>
          <cell r="L2849">
            <v>445</v>
          </cell>
        </row>
        <row r="2850">
          <cell r="I2850">
            <v>860</v>
          </cell>
          <cell r="J2850">
            <v>500</v>
          </cell>
          <cell r="L2850">
            <v>280</v>
          </cell>
        </row>
        <row r="2851">
          <cell r="I2851">
            <v>920</v>
          </cell>
          <cell r="J2851">
            <v>1000</v>
          </cell>
          <cell r="L2851">
            <v>85</v>
          </cell>
        </row>
        <row r="2852">
          <cell r="I2852">
            <v>655</v>
          </cell>
          <cell r="J2852">
            <v>1500</v>
          </cell>
          <cell r="L2852">
            <v>120</v>
          </cell>
        </row>
        <row r="2855">
          <cell r="I2855">
            <v>987</v>
          </cell>
          <cell r="J2855">
            <v>1050</v>
          </cell>
          <cell r="L2855">
            <v>605</v>
          </cell>
        </row>
        <row r="2856">
          <cell r="I2856">
            <v>1008</v>
          </cell>
          <cell r="J2856">
            <v>850</v>
          </cell>
          <cell r="L2856">
            <v>240</v>
          </cell>
        </row>
        <row r="2857">
          <cell r="I2857">
            <v>1024</v>
          </cell>
          <cell r="J2857">
            <v>1900</v>
          </cell>
          <cell r="L2857">
            <v>100</v>
          </cell>
        </row>
        <row r="2858">
          <cell r="I2858">
            <v>185</v>
          </cell>
          <cell r="J2858">
            <v>1500</v>
          </cell>
          <cell r="L2858">
            <v>380</v>
          </cell>
        </row>
        <row r="2859">
          <cell r="I2859">
            <v>688</v>
          </cell>
          <cell r="J2859">
            <v>800</v>
          </cell>
          <cell r="L2859">
            <v>930</v>
          </cell>
        </row>
        <row r="2863">
          <cell r="I2863">
            <v>829</v>
          </cell>
          <cell r="J2863">
            <v>1700</v>
          </cell>
          <cell r="L2863">
            <v>470</v>
          </cell>
        </row>
        <row r="2864">
          <cell r="I2864">
            <v>2086</v>
          </cell>
          <cell r="J2864">
            <v>1700</v>
          </cell>
          <cell r="L2864">
            <v>335</v>
          </cell>
        </row>
        <row r="2865">
          <cell r="I2865">
            <v>767</v>
          </cell>
          <cell r="J2865">
            <v>2000</v>
          </cell>
          <cell r="L2865">
            <v>290</v>
          </cell>
        </row>
        <row r="2866">
          <cell r="I2866">
            <v>870</v>
          </cell>
          <cell r="J2866">
            <v>2000</v>
          </cell>
          <cell r="L2866">
            <v>420</v>
          </cell>
        </row>
        <row r="2869">
          <cell r="I2869">
            <v>1944</v>
          </cell>
          <cell r="J2869">
            <v>500</v>
          </cell>
          <cell r="L2869">
            <v>770</v>
          </cell>
        </row>
        <row r="2870">
          <cell r="I2870">
            <v>1153</v>
          </cell>
          <cell r="J2870">
            <v>800</v>
          </cell>
          <cell r="L2870">
            <v>110</v>
          </cell>
        </row>
        <row r="2871">
          <cell r="I2871">
            <v>1325</v>
          </cell>
          <cell r="J2871">
            <v>0</v>
          </cell>
          <cell r="L2871">
            <v>170</v>
          </cell>
        </row>
        <row r="2872">
          <cell r="I2872">
            <v>380</v>
          </cell>
          <cell r="J2872">
            <v>1500</v>
          </cell>
          <cell r="L2872">
            <v>330</v>
          </cell>
        </row>
        <row r="2873">
          <cell r="I2873">
            <v>1328</v>
          </cell>
          <cell r="J2873">
            <v>500</v>
          </cell>
          <cell r="L2873">
            <v>895</v>
          </cell>
        </row>
        <row r="2876">
          <cell r="I2876">
            <v>915</v>
          </cell>
          <cell r="J2876">
            <v>1000</v>
          </cell>
          <cell r="L2876">
            <v>200</v>
          </cell>
        </row>
        <row r="2877">
          <cell r="I2877">
            <v>768</v>
          </cell>
          <cell r="J2877">
            <v>1000</v>
          </cell>
          <cell r="L2877">
            <v>655</v>
          </cell>
        </row>
        <row r="2878">
          <cell r="I2878">
            <v>635</v>
          </cell>
          <cell r="J2878">
            <v>1800</v>
          </cell>
          <cell r="L2878">
            <v>570</v>
          </cell>
        </row>
        <row r="2879">
          <cell r="I2879">
            <v>275</v>
          </cell>
          <cell r="J2879">
            <v>1500</v>
          </cell>
          <cell r="L2879">
            <v>484</v>
          </cell>
        </row>
        <row r="2880">
          <cell r="I2880">
            <v>989</v>
          </cell>
          <cell r="J2880">
            <v>1850</v>
          </cell>
          <cell r="L2880">
            <v>900</v>
          </cell>
        </row>
        <row r="2883">
          <cell r="I2883">
            <v>960</v>
          </cell>
          <cell r="J2883">
            <v>650</v>
          </cell>
          <cell r="L2883">
            <v>835</v>
          </cell>
        </row>
        <row r="2884">
          <cell r="I2884">
            <v>370</v>
          </cell>
          <cell r="J2884">
            <v>500</v>
          </cell>
          <cell r="L2884">
            <v>800</v>
          </cell>
        </row>
        <row r="2885">
          <cell r="I2885">
            <v>335</v>
          </cell>
          <cell r="J2885">
            <v>900</v>
          </cell>
          <cell r="L2885">
            <v>645</v>
          </cell>
        </row>
        <row r="2886">
          <cell r="I2886">
            <v>385</v>
          </cell>
          <cell r="J2886">
            <v>0</v>
          </cell>
          <cell r="L2886">
            <v>535</v>
          </cell>
        </row>
        <row r="2887">
          <cell r="I2887">
            <v>150</v>
          </cell>
          <cell r="J2887">
            <v>600</v>
          </cell>
          <cell r="L2887">
            <v>1390</v>
          </cell>
        </row>
        <row r="2890">
          <cell r="I2890">
            <v>658</v>
          </cell>
          <cell r="J2890">
            <v>800</v>
          </cell>
          <cell r="L2890">
            <v>675</v>
          </cell>
        </row>
        <row r="2891">
          <cell r="I2891">
            <v>1285</v>
          </cell>
          <cell r="J2891">
            <v>600</v>
          </cell>
          <cell r="L2891">
            <v>1010</v>
          </cell>
        </row>
        <row r="2894">
          <cell r="I2894">
            <v>6708</v>
          </cell>
          <cell r="J2894">
            <v>1500</v>
          </cell>
          <cell r="L2894">
            <v>685</v>
          </cell>
        </row>
        <row r="2895">
          <cell r="I2895">
            <v>1221</v>
          </cell>
          <cell r="J2895">
            <v>500</v>
          </cell>
          <cell r="L2895">
            <v>760</v>
          </cell>
        </row>
        <row r="2898">
          <cell r="I2898">
            <v>1691</v>
          </cell>
          <cell r="J2898">
            <v>1650</v>
          </cell>
          <cell r="L2898">
            <v>595</v>
          </cell>
        </row>
        <row r="2899">
          <cell r="I2899">
            <v>1270</v>
          </cell>
          <cell r="J2899">
            <v>14400</v>
          </cell>
          <cell r="L2899">
            <v>600</v>
          </cell>
        </row>
        <row r="2900">
          <cell r="I2900">
            <v>2003</v>
          </cell>
          <cell r="J2900">
            <v>19170</v>
          </cell>
          <cell r="L2900">
            <v>965</v>
          </cell>
        </row>
        <row r="2901">
          <cell r="I2901">
            <v>1298</v>
          </cell>
          <cell r="J2901">
            <v>39345</v>
          </cell>
          <cell r="L2901">
            <v>805</v>
          </cell>
        </row>
        <row r="2902">
          <cell r="I2902">
            <v>1717</v>
          </cell>
          <cell r="J2902">
            <v>3000</v>
          </cell>
          <cell r="L2902">
            <v>1195</v>
          </cell>
        </row>
        <row r="2905">
          <cell r="I2905">
            <v>1513</v>
          </cell>
          <cell r="J2905">
            <v>11460</v>
          </cell>
          <cell r="L2905">
            <v>2170</v>
          </cell>
        </row>
        <row r="2906">
          <cell r="I2906">
            <v>601</v>
          </cell>
          <cell r="J2906">
            <v>6220</v>
          </cell>
          <cell r="L2906">
            <v>1190</v>
          </cell>
        </row>
        <row r="2907">
          <cell r="I2907">
            <v>2061</v>
          </cell>
          <cell r="J2907">
            <v>4500</v>
          </cell>
          <cell r="L2907">
            <v>496</v>
          </cell>
        </row>
        <row r="2908">
          <cell r="I2908">
            <v>2431</v>
          </cell>
          <cell r="J2908">
            <v>1735</v>
          </cell>
          <cell r="L2908">
            <v>515</v>
          </cell>
        </row>
        <row r="2909">
          <cell r="I2909">
            <v>1754</v>
          </cell>
          <cell r="J2909">
            <v>5345</v>
          </cell>
          <cell r="L2909">
            <v>1190</v>
          </cell>
        </row>
        <row r="2912">
          <cell r="I2912">
            <v>3255</v>
          </cell>
          <cell r="J2912">
            <v>10580</v>
          </cell>
          <cell r="L2912">
            <v>380</v>
          </cell>
        </row>
        <row r="2913">
          <cell r="I2913">
            <v>8330</v>
          </cell>
          <cell r="J2913">
            <v>2480</v>
          </cell>
          <cell r="L2913">
            <v>2215</v>
          </cell>
        </row>
        <row r="2914">
          <cell r="I2914">
            <v>4023</v>
          </cell>
          <cell r="J2914">
            <v>8095</v>
          </cell>
          <cell r="L2914">
            <v>925</v>
          </cell>
        </row>
        <row r="2915">
          <cell r="I2915">
            <v>3256</v>
          </cell>
          <cell r="J2915">
            <v>5710</v>
          </cell>
          <cell r="L2915">
            <v>680</v>
          </cell>
          <cell r="M2915">
            <v>0</v>
          </cell>
        </row>
        <row r="2916">
          <cell r="I2916">
            <v>4134</v>
          </cell>
          <cell r="J2916">
            <v>9150</v>
          </cell>
          <cell r="L2916">
            <v>550</v>
          </cell>
        </row>
        <row r="2919">
          <cell r="I2919">
            <v>3127</v>
          </cell>
          <cell r="J2919">
            <v>3420</v>
          </cell>
          <cell r="L2919">
            <v>825</v>
          </cell>
        </row>
        <row r="2920">
          <cell r="I2920">
            <v>1553</v>
          </cell>
          <cell r="J2920">
            <v>18020</v>
          </cell>
          <cell r="L2920">
            <v>1695</v>
          </cell>
        </row>
        <row r="2921">
          <cell r="I2921">
            <v>1996</v>
          </cell>
          <cell r="J2921">
            <v>92300</v>
          </cell>
          <cell r="L2921">
            <v>775</v>
          </cell>
        </row>
        <row r="2922">
          <cell r="I2922">
            <v>530</v>
          </cell>
          <cell r="J2922">
            <v>79090</v>
          </cell>
          <cell r="L2922">
            <v>1485</v>
          </cell>
        </row>
        <row r="2923">
          <cell r="I2923">
            <v>2440</v>
          </cell>
          <cell r="J2923">
            <v>113220</v>
          </cell>
          <cell r="L2923">
            <v>780</v>
          </cell>
        </row>
        <row r="2926">
          <cell r="I2926">
            <v>3895</v>
          </cell>
          <cell r="J2926">
            <v>66860</v>
          </cell>
          <cell r="L2926">
            <v>770</v>
          </cell>
        </row>
        <row r="2927">
          <cell r="I2927">
            <v>3274</v>
          </cell>
          <cell r="J2927">
            <v>83695</v>
          </cell>
          <cell r="L2927">
            <v>1710</v>
          </cell>
          <cell r="M2927">
            <v>0</v>
          </cell>
        </row>
        <row r="2928">
          <cell r="I2928">
            <v>3493</v>
          </cell>
          <cell r="J2928">
            <v>77410</v>
          </cell>
          <cell r="L2928">
            <v>595</v>
          </cell>
        </row>
        <row r="2929">
          <cell r="I2929">
            <v>5954</v>
          </cell>
          <cell r="J2929">
            <v>23250</v>
          </cell>
          <cell r="L2929">
            <v>755</v>
          </cell>
        </row>
        <row r="2930">
          <cell r="I2930">
            <v>4805</v>
          </cell>
          <cell r="J2930">
            <v>61040</v>
          </cell>
          <cell r="L2930">
            <v>1042.5</v>
          </cell>
          <cell r="M2930">
            <v>0</v>
          </cell>
        </row>
        <row r="2931">
          <cell r="I2931">
            <v>2250</v>
          </cell>
          <cell r="L2931">
            <v>70</v>
          </cell>
        </row>
        <row r="2932">
          <cell r="I2932">
            <v>844</v>
          </cell>
        </row>
        <row r="2933">
          <cell r="I2933">
            <v>6250</v>
          </cell>
          <cell r="J2933">
            <v>38305</v>
          </cell>
          <cell r="L2933">
            <v>615</v>
          </cell>
        </row>
        <row r="2934">
          <cell r="I2934">
            <v>3886</v>
          </cell>
          <cell r="J2934">
            <v>116145</v>
          </cell>
          <cell r="L2934">
            <v>2225</v>
          </cell>
        </row>
        <row r="2935">
          <cell r="I2935">
            <v>2895</v>
          </cell>
          <cell r="J2935">
            <v>37168</v>
          </cell>
          <cell r="L2935">
            <v>1070</v>
          </cell>
        </row>
        <row r="2936">
          <cell r="I2936">
            <v>4907</v>
          </cell>
          <cell r="J2936">
            <v>113668</v>
          </cell>
          <cell r="L2936">
            <v>530</v>
          </cell>
        </row>
        <row r="2937">
          <cell r="I2937">
            <v>2665</v>
          </cell>
          <cell r="J2937">
            <v>104595</v>
          </cell>
          <cell r="L2937">
            <v>580</v>
          </cell>
        </row>
        <row r="2938">
          <cell r="I2938">
            <v>1135</v>
          </cell>
          <cell r="L2938">
            <v>20</v>
          </cell>
        </row>
        <row r="2939">
          <cell r="I2939">
            <v>596</v>
          </cell>
          <cell r="L2939">
            <v>15</v>
          </cell>
        </row>
        <row r="2940">
          <cell r="I2940">
            <v>3828</v>
          </cell>
          <cell r="J2940">
            <v>83640</v>
          </cell>
          <cell r="L2940">
            <v>690</v>
          </cell>
        </row>
        <row r="2941">
          <cell r="I2941">
            <v>3203</v>
          </cell>
          <cell r="J2941">
            <v>122882</v>
          </cell>
          <cell r="L2941">
            <v>330</v>
          </cell>
        </row>
        <row r="2942">
          <cell r="I2942">
            <v>3413</v>
          </cell>
          <cell r="J2942">
            <v>61270</v>
          </cell>
          <cell r="L2942">
            <v>1225</v>
          </cell>
        </row>
        <row r="2943">
          <cell r="I2943">
            <v>4788</v>
          </cell>
          <cell r="J2943">
            <v>58500</v>
          </cell>
          <cell r="L2943">
            <v>450</v>
          </cell>
        </row>
        <row r="2944">
          <cell r="I2944">
            <v>3608</v>
          </cell>
          <cell r="J2944">
            <v>56016</v>
          </cell>
          <cell r="L2944">
            <v>280</v>
          </cell>
        </row>
        <row r="2945">
          <cell r="I2945">
            <v>1784</v>
          </cell>
          <cell r="L2945">
            <v>130</v>
          </cell>
        </row>
        <row r="2946">
          <cell r="I2946">
            <v>700</v>
          </cell>
          <cell r="L2946">
            <v>150</v>
          </cell>
        </row>
        <row r="2947">
          <cell r="I2947">
            <v>11593</v>
          </cell>
          <cell r="J2947">
            <v>125257</v>
          </cell>
          <cell r="L2947">
            <v>900</v>
          </cell>
        </row>
        <row r="2949">
          <cell r="I2949">
            <v>3655</v>
          </cell>
          <cell r="J2949">
            <v>76356</v>
          </cell>
          <cell r="L2949">
            <v>825</v>
          </cell>
        </row>
        <row r="2950">
          <cell r="I2950">
            <v>3114</v>
          </cell>
          <cell r="J2950">
            <v>72150</v>
          </cell>
          <cell r="L2950">
            <v>1395</v>
          </cell>
        </row>
        <row r="2951">
          <cell r="I2951">
            <v>3290</v>
          </cell>
          <cell r="J2951">
            <v>73075</v>
          </cell>
          <cell r="L2951">
            <v>950</v>
          </cell>
        </row>
        <row r="2952">
          <cell r="I2952">
            <v>4444</v>
          </cell>
          <cell r="L2952">
            <v>215</v>
          </cell>
        </row>
        <row r="2955">
          <cell r="I2955">
            <v>750</v>
          </cell>
          <cell r="J2955">
            <v>81420</v>
          </cell>
          <cell r="L2955">
            <v>1190</v>
          </cell>
        </row>
        <row r="2956">
          <cell r="I2956">
            <v>3099</v>
          </cell>
          <cell r="J2956">
            <v>41980</v>
          </cell>
          <cell r="L2956">
            <v>2870</v>
          </cell>
        </row>
        <row r="2957">
          <cell r="I2957">
            <v>1270</v>
          </cell>
          <cell r="J2957">
            <v>17540</v>
          </cell>
          <cell r="L2957">
            <v>4935</v>
          </cell>
        </row>
        <row r="2958">
          <cell r="I2958">
            <v>2681</v>
          </cell>
          <cell r="J2958">
            <v>21545</v>
          </cell>
          <cell r="L2958">
            <v>670</v>
          </cell>
        </row>
        <row r="2959">
          <cell r="I2959">
            <v>3100</v>
          </cell>
          <cell r="J2959">
            <v>31640</v>
          </cell>
          <cell r="L2959">
            <v>583</v>
          </cell>
        </row>
        <row r="2960">
          <cell r="I2960">
            <v>972</v>
          </cell>
          <cell r="L2960">
            <v>140</v>
          </cell>
        </row>
        <row r="2961">
          <cell r="I2961">
            <v>20</v>
          </cell>
          <cell r="L2961">
            <v>90</v>
          </cell>
        </row>
        <row r="2963">
          <cell r="I2963">
            <v>3870</v>
          </cell>
          <cell r="J2963">
            <v>18905</v>
          </cell>
          <cell r="L2963">
            <v>2445</v>
          </cell>
        </row>
        <row r="2964">
          <cell r="I2964">
            <v>2045</v>
          </cell>
          <cell r="J2964">
            <v>20730</v>
          </cell>
          <cell r="L2964">
            <v>2165</v>
          </cell>
        </row>
        <row r="2965">
          <cell r="I2965">
            <v>1235</v>
          </cell>
          <cell r="J2965">
            <v>38765</v>
          </cell>
          <cell r="L2965">
            <v>380</v>
          </cell>
          <cell r="M2965">
            <v>0</v>
          </cell>
        </row>
        <row r="2966">
          <cell r="I2966">
            <v>2106</v>
          </cell>
          <cell r="J2966">
            <v>48880</v>
          </cell>
          <cell r="L2966">
            <v>775</v>
          </cell>
        </row>
        <row r="2967">
          <cell r="I2967">
            <v>664</v>
          </cell>
          <cell r="L2967">
            <v>590</v>
          </cell>
        </row>
        <row r="2968">
          <cell r="I2968">
            <v>233</v>
          </cell>
        </row>
        <row r="2969">
          <cell r="I2969">
            <v>5010</v>
          </cell>
          <cell r="J2969">
            <v>44238</v>
          </cell>
          <cell r="L2969">
            <v>290</v>
          </cell>
        </row>
        <row r="2970">
          <cell r="I2970">
            <v>3603</v>
          </cell>
          <cell r="J2970">
            <v>37260</v>
          </cell>
          <cell r="L2970">
            <v>1030</v>
          </cell>
        </row>
        <row r="2971">
          <cell r="I2971">
            <v>3979</v>
          </cell>
          <cell r="J2971">
            <v>25200</v>
          </cell>
          <cell r="L2971">
            <v>1330</v>
          </cell>
        </row>
        <row r="2972">
          <cell r="I2972">
            <v>3027</v>
          </cell>
          <cell r="J2972">
            <v>17300</v>
          </cell>
          <cell r="L2972">
            <v>1580</v>
          </cell>
        </row>
        <row r="2973">
          <cell r="I2973">
            <v>2961</v>
          </cell>
          <cell r="J2973">
            <v>20150</v>
          </cell>
          <cell r="L2973">
            <v>325</v>
          </cell>
        </row>
        <row r="2974">
          <cell r="I2974">
            <v>740</v>
          </cell>
          <cell r="L2974">
            <v>105</v>
          </cell>
        </row>
        <row r="2976">
          <cell r="I2976">
            <v>1843</v>
          </cell>
          <cell r="J2976">
            <v>11040</v>
          </cell>
          <cell r="L2976">
            <v>875</v>
          </cell>
        </row>
        <row r="2977">
          <cell r="I2977">
            <v>2128</v>
          </cell>
          <cell r="J2977">
            <v>9500</v>
          </cell>
          <cell r="L2977">
            <v>2470</v>
          </cell>
        </row>
        <row r="2978">
          <cell r="I2978">
            <v>4415</v>
          </cell>
          <cell r="J2978">
            <v>0</v>
          </cell>
          <cell r="L2978">
            <v>720</v>
          </cell>
        </row>
        <row r="2979">
          <cell r="I2979">
            <v>5320</v>
          </cell>
          <cell r="J2979">
            <v>8435</v>
          </cell>
          <cell r="L2979">
            <v>550</v>
          </cell>
        </row>
        <row r="2980">
          <cell r="I2980">
            <v>1675</v>
          </cell>
          <cell r="J2980">
            <v>18450</v>
          </cell>
          <cell r="L2980">
            <v>383</v>
          </cell>
        </row>
        <row r="2981">
          <cell r="I2981">
            <v>1460</v>
          </cell>
          <cell r="J2981">
            <v>18180</v>
          </cell>
          <cell r="L2981">
            <v>455</v>
          </cell>
        </row>
        <row r="2982">
          <cell r="I2982">
            <v>300</v>
          </cell>
        </row>
        <row r="2983">
          <cell r="I2983">
            <v>4837</v>
          </cell>
          <cell r="J2983">
            <v>28590</v>
          </cell>
          <cell r="L2983">
            <v>655</v>
          </cell>
        </row>
        <row r="2984">
          <cell r="I2984">
            <v>4075</v>
          </cell>
          <cell r="J2984">
            <v>21865</v>
          </cell>
          <cell r="L2984">
            <v>490</v>
          </cell>
        </row>
        <row r="2985">
          <cell r="I2985">
            <v>15350</v>
          </cell>
          <cell r="J2985">
            <v>0</v>
          </cell>
          <cell r="L2985">
            <v>730</v>
          </cell>
        </row>
        <row r="2987">
          <cell r="I2987">
            <v>1389</v>
          </cell>
          <cell r="J2987">
            <v>0</v>
          </cell>
        </row>
        <row r="2988">
          <cell r="I2988">
            <v>3400</v>
          </cell>
          <cell r="J2988">
            <v>5105</v>
          </cell>
        </row>
        <row r="2991">
          <cell r="I2991">
            <v>3511</v>
          </cell>
          <cell r="J2991">
            <v>5000</v>
          </cell>
        </row>
        <row r="2992">
          <cell r="I2992">
            <v>740</v>
          </cell>
          <cell r="J2992">
            <v>8500</v>
          </cell>
          <cell r="L2992">
            <v>4000</v>
          </cell>
        </row>
        <row r="2993">
          <cell r="I2993">
            <v>30</v>
          </cell>
          <cell r="J2993">
            <v>3000</v>
          </cell>
        </row>
        <row r="2994">
          <cell r="I2994">
            <v>5</v>
          </cell>
          <cell r="J2994">
            <v>2500</v>
          </cell>
          <cell r="L2994">
            <v>10000</v>
          </cell>
        </row>
        <row r="2995">
          <cell r="I2995">
            <v>745</v>
          </cell>
          <cell r="J2995">
            <v>4200</v>
          </cell>
          <cell r="L2995">
            <v>10342</v>
          </cell>
          <cell r="M2995">
            <v>8400</v>
          </cell>
        </row>
        <row r="2998">
          <cell r="I2998">
            <v>115</v>
          </cell>
          <cell r="J2998">
            <v>3000</v>
          </cell>
          <cell r="L2998">
            <v>5000</v>
          </cell>
          <cell r="M2998">
            <v>13900</v>
          </cell>
        </row>
        <row r="2999">
          <cell r="I2999">
            <v>250</v>
          </cell>
          <cell r="J2999">
            <v>1500</v>
          </cell>
          <cell r="L2999">
            <v>6500</v>
          </cell>
          <cell r="M2999">
            <v>6935</v>
          </cell>
        </row>
        <row r="3000">
          <cell r="I3000">
            <v>435</v>
          </cell>
          <cell r="J3000">
            <v>2000</v>
          </cell>
          <cell r="L3000">
            <v>3805</v>
          </cell>
          <cell r="M3000">
            <v>4000</v>
          </cell>
        </row>
        <row r="3001">
          <cell r="I3001">
            <v>819</v>
          </cell>
          <cell r="J3001">
            <v>2000</v>
          </cell>
          <cell r="L3001">
            <v>4750</v>
          </cell>
          <cell r="M3001">
            <v>6500</v>
          </cell>
        </row>
        <row r="3002">
          <cell r="I3002">
            <v>49</v>
          </cell>
          <cell r="J3002">
            <v>2000</v>
          </cell>
          <cell r="L3002">
            <v>3600</v>
          </cell>
          <cell r="M3002">
            <v>3500</v>
          </cell>
        </row>
        <row r="3005">
          <cell r="I3005">
            <v>125</v>
          </cell>
          <cell r="J3005">
            <v>1000</v>
          </cell>
          <cell r="L3005">
            <v>6500</v>
          </cell>
          <cell r="M3005">
            <v>8620</v>
          </cell>
        </row>
        <row r="3006">
          <cell r="I3006">
            <v>225</v>
          </cell>
          <cell r="J3006">
            <v>4500</v>
          </cell>
          <cell r="L3006">
            <v>6400</v>
          </cell>
          <cell r="M3006">
            <v>6450</v>
          </cell>
        </row>
        <row r="3007">
          <cell r="I3007">
            <v>404</v>
          </cell>
          <cell r="J3007">
            <v>2700</v>
          </cell>
          <cell r="L3007">
            <v>7200</v>
          </cell>
          <cell r="M3007">
            <v>5450</v>
          </cell>
        </row>
        <row r="3008">
          <cell r="I3008">
            <v>1675</v>
          </cell>
          <cell r="J3008">
            <v>3000</v>
          </cell>
          <cell r="L3008">
            <v>5</v>
          </cell>
          <cell r="M3008">
            <v>9990</v>
          </cell>
        </row>
        <row r="3009">
          <cell r="I3009">
            <v>498</v>
          </cell>
          <cell r="J3009">
            <v>3700</v>
          </cell>
        </row>
        <row r="3012">
          <cell r="I3012">
            <v>930</v>
          </cell>
          <cell r="J3012">
            <v>2000</v>
          </cell>
        </row>
        <row r="3013">
          <cell r="I3013">
            <v>5</v>
          </cell>
          <cell r="J3013">
            <v>2000</v>
          </cell>
          <cell r="L3013">
            <v>5000</v>
          </cell>
        </row>
        <row r="3014">
          <cell r="I3014">
            <v>2917</v>
          </cell>
          <cell r="J3014">
            <v>8972</v>
          </cell>
        </row>
        <row r="3015">
          <cell r="I3015">
            <v>1164</v>
          </cell>
          <cell r="J3015">
            <v>1100</v>
          </cell>
          <cell r="L3015">
            <v>4900</v>
          </cell>
          <cell r="M3015">
            <v>5000</v>
          </cell>
        </row>
        <row r="3016">
          <cell r="I3016">
            <v>3657</v>
          </cell>
          <cell r="J3016">
            <v>6000</v>
          </cell>
          <cell r="L3016">
            <v>5000</v>
          </cell>
          <cell r="M3016">
            <v>4900</v>
          </cell>
        </row>
        <row r="3019">
          <cell r="I3019">
            <v>215</v>
          </cell>
          <cell r="J3019">
            <v>4100</v>
          </cell>
          <cell r="L3019">
            <v>5000</v>
          </cell>
          <cell r="M3019">
            <v>6210</v>
          </cell>
        </row>
        <row r="3020">
          <cell r="I3020">
            <v>884</v>
          </cell>
          <cell r="J3020">
            <v>2750</v>
          </cell>
          <cell r="L3020">
            <v>5000</v>
          </cell>
          <cell r="M3020">
            <v>5047</v>
          </cell>
        </row>
        <row r="3021">
          <cell r="I3021">
            <v>945</v>
          </cell>
          <cell r="J3021">
            <v>1500</v>
          </cell>
          <cell r="L3021">
            <v>5000</v>
          </cell>
          <cell r="M3021">
            <v>5000</v>
          </cell>
        </row>
        <row r="3022">
          <cell r="I3022">
            <v>80</v>
          </cell>
          <cell r="J3022">
            <v>2730</v>
          </cell>
          <cell r="M3022">
            <v>5000</v>
          </cell>
        </row>
        <row r="3023">
          <cell r="I3023">
            <v>155</v>
          </cell>
          <cell r="J3023">
            <v>3000</v>
          </cell>
          <cell r="L3023">
            <v>5000</v>
          </cell>
          <cell r="M3023">
            <v>5000</v>
          </cell>
        </row>
        <row r="3026">
          <cell r="I3026">
            <v>800</v>
          </cell>
          <cell r="J3026">
            <v>3500</v>
          </cell>
        </row>
        <row r="3028">
          <cell r="I3028">
            <v>185</v>
          </cell>
          <cell r="J3028">
            <v>3500</v>
          </cell>
        </row>
        <row r="3029">
          <cell r="I3029">
            <v>1020</v>
          </cell>
          <cell r="J3029">
            <v>4100</v>
          </cell>
          <cell r="L3029">
            <v>60</v>
          </cell>
        </row>
        <row r="3030">
          <cell r="I3030">
            <v>127</v>
          </cell>
          <cell r="J3030">
            <v>3000</v>
          </cell>
        </row>
        <row r="3033">
          <cell r="I3033">
            <v>300</v>
          </cell>
          <cell r="J3033">
            <v>7400</v>
          </cell>
          <cell r="L3033">
            <v>5000</v>
          </cell>
        </row>
        <row r="3034">
          <cell r="I3034">
            <v>5100</v>
          </cell>
          <cell r="J3034">
            <v>2200</v>
          </cell>
          <cell r="M3034">
            <v>5060</v>
          </cell>
        </row>
        <row r="3035">
          <cell r="I3035">
            <v>110</v>
          </cell>
          <cell r="J3035">
            <v>2000</v>
          </cell>
        </row>
        <row r="3036">
          <cell r="I3036">
            <v>485</v>
          </cell>
          <cell r="J3036">
            <v>2700</v>
          </cell>
        </row>
        <row r="3037">
          <cell r="I3037">
            <v>160</v>
          </cell>
          <cell r="J3037">
            <v>1000</v>
          </cell>
          <cell r="L3037">
            <v>3100</v>
          </cell>
          <cell r="M3037">
            <v>2800</v>
          </cell>
        </row>
        <row r="3040">
          <cell r="I3040">
            <v>1306</v>
          </cell>
          <cell r="J3040">
            <v>1800</v>
          </cell>
          <cell r="L3040">
            <v>5000</v>
          </cell>
          <cell r="M3040">
            <v>4000</v>
          </cell>
        </row>
        <row r="3041">
          <cell r="I3041">
            <v>435</v>
          </cell>
          <cell r="J3041">
            <v>1000</v>
          </cell>
        </row>
        <row r="3042">
          <cell r="I3042">
            <v>165</v>
          </cell>
          <cell r="J3042">
            <v>2200</v>
          </cell>
          <cell r="L3042">
            <v>200</v>
          </cell>
        </row>
        <row r="3043">
          <cell r="I3043">
            <v>107</v>
          </cell>
          <cell r="J3043">
            <v>1100</v>
          </cell>
        </row>
        <row r="3044">
          <cell r="I3044">
            <v>425</v>
          </cell>
          <cell r="J3044">
            <v>1000</v>
          </cell>
        </row>
        <row r="3050">
          <cell r="I3050">
            <v>873</v>
          </cell>
          <cell r="J3050">
            <v>1000</v>
          </cell>
        </row>
        <row r="3051">
          <cell r="I3051">
            <v>730</v>
          </cell>
          <cell r="J3051">
            <v>1100</v>
          </cell>
          <cell r="L3051">
            <v>10000</v>
          </cell>
          <cell r="M3051">
            <v>7650</v>
          </cell>
        </row>
        <row r="3052">
          <cell r="I3052">
            <v>3312</v>
          </cell>
          <cell r="J3052">
            <v>3600</v>
          </cell>
          <cell r="L3052">
            <v>11000</v>
          </cell>
          <cell r="M3052">
            <v>10000</v>
          </cell>
        </row>
        <row r="3053">
          <cell r="I3053">
            <v>73</v>
          </cell>
          <cell r="J3053">
            <v>1000</v>
          </cell>
          <cell r="L3053">
            <v>11000</v>
          </cell>
          <cell r="M3053">
            <v>11000</v>
          </cell>
        </row>
        <row r="3054">
          <cell r="I3054">
            <v>7858</v>
          </cell>
          <cell r="J3054">
            <v>9500</v>
          </cell>
          <cell r="L3054">
            <v>6700</v>
          </cell>
          <cell r="M3054">
            <v>5890</v>
          </cell>
        </row>
        <row r="3057">
          <cell r="I3057">
            <v>1055</v>
          </cell>
          <cell r="J3057">
            <v>1000</v>
          </cell>
          <cell r="L3057">
            <v>0</v>
          </cell>
          <cell r="M3057">
            <v>6020</v>
          </cell>
        </row>
        <row r="3058">
          <cell r="I3058">
            <v>1240</v>
          </cell>
          <cell r="J3058">
            <v>1900</v>
          </cell>
          <cell r="L3058">
            <v>4000</v>
          </cell>
        </row>
        <row r="3059">
          <cell r="I3059">
            <v>580</v>
          </cell>
          <cell r="J3059">
            <v>1000</v>
          </cell>
          <cell r="L3059">
            <v>0</v>
          </cell>
          <cell r="M3059">
            <v>5000</v>
          </cell>
        </row>
        <row r="3060">
          <cell r="I3060">
            <v>5</v>
          </cell>
          <cell r="J3060">
            <v>1000</v>
          </cell>
          <cell r="L3060">
            <v>5000</v>
          </cell>
        </row>
        <row r="3061">
          <cell r="I3061">
            <v>467</v>
          </cell>
          <cell r="J3061">
            <v>1000</v>
          </cell>
          <cell r="L3061">
            <v>5000</v>
          </cell>
          <cell r="M3061">
            <v>10000</v>
          </cell>
        </row>
        <row r="3064">
          <cell r="I3064">
            <v>4215</v>
          </cell>
          <cell r="J3064">
            <v>1700</v>
          </cell>
          <cell r="M3064">
            <v>5000</v>
          </cell>
        </row>
        <row r="3065">
          <cell r="I3065">
            <v>695</v>
          </cell>
          <cell r="J3065">
            <v>1600</v>
          </cell>
        </row>
        <row r="3066">
          <cell r="I3066">
            <v>505</v>
          </cell>
          <cell r="J3066">
            <v>1500</v>
          </cell>
        </row>
        <row r="3067">
          <cell r="I3067">
            <v>1346</v>
          </cell>
          <cell r="J3067">
            <v>2200</v>
          </cell>
        </row>
        <row r="3071">
          <cell r="I3071">
            <v>845</v>
          </cell>
          <cell r="J3071">
            <v>1900</v>
          </cell>
        </row>
        <row r="3072">
          <cell r="I3072">
            <v>5735</v>
          </cell>
          <cell r="J3072">
            <v>6510</v>
          </cell>
          <cell r="L3072">
            <v>200</v>
          </cell>
        </row>
        <row r="3073">
          <cell r="I3073">
            <v>50</v>
          </cell>
          <cell r="J3073">
            <v>3050</v>
          </cell>
          <cell r="L3073">
            <v>5000</v>
          </cell>
        </row>
        <row r="3074">
          <cell r="I3074">
            <v>1243</v>
          </cell>
          <cell r="J3074">
            <v>2100</v>
          </cell>
          <cell r="L3074">
            <v>3500</v>
          </cell>
          <cell r="M3074">
            <v>5740</v>
          </cell>
        </row>
        <row r="3075">
          <cell r="I3075">
            <v>365</v>
          </cell>
          <cell r="J3075">
            <v>650</v>
          </cell>
          <cell r="M3075">
            <v>3500</v>
          </cell>
        </row>
        <row r="3078">
          <cell r="I3078">
            <v>1447</v>
          </cell>
          <cell r="J3078">
            <v>1200</v>
          </cell>
        </row>
        <row r="3079">
          <cell r="I3079">
            <v>1400</v>
          </cell>
          <cell r="J3079">
            <v>2400</v>
          </cell>
        </row>
        <row r="3080">
          <cell r="I3080">
            <v>705</v>
          </cell>
          <cell r="J3080">
            <v>1700</v>
          </cell>
          <cell r="L3080">
            <v>150</v>
          </cell>
        </row>
        <row r="3081">
          <cell r="I3081">
            <v>1940</v>
          </cell>
          <cell r="J3081">
            <v>1600</v>
          </cell>
          <cell r="L3081">
            <v>27800</v>
          </cell>
          <cell r="M3081">
            <v>160</v>
          </cell>
        </row>
        <row r="3082">
          <cell r="I3082">
            <v>954</v>
          </cell>
          <cell r="J3082">
            <v>3700</v>
          </cell>
          <cell r="L3082">
            <v>5000</v>
          </cell>
          <cell r="M3082">
            <v>9990</v>
          </cell>
        </row>
        <row r="3085">
          <cell r="I3085">
            <v>995</v>
          </cell>
          <cell r="J3085">
            <v>200</v>
          </cell>
          <cell r="L3085">
            <v>5000</v>
          </cell>
          <cell r="M3085">
            <v>7720</v>
          </cell>
        </row>
        <row r="3086">
          <cell r="I3086">
            <v>887</v>
          </cell>
          <cell r="J3086">
            <v>2000</v>
          </cell>
          <cell r="M3086">
            <v>9980</v>
          </cell>
        </row>
        <row r="3087">
          <cell r="I3087">
            <v>625</v>
          </cell>
          <cell r="J3087">
            <v>2000</v>
          </cell>
          <cell r="M3087">
            <v>1450</v>
          </cell>
        </row>
        <row r="3088">
          <cell r="I3088">
            <v>1190</v>
          </cell>
          <cell r="J3088">
            <v>1500</v>
          </cell>
          <cell r="M3088">
            <v>200</v>
          </cell>
        </row>
        <row r="3089">
          <cell r="I3089">
            <v>1913</v>
          </cell>
          <cell r="J3089">
            <v>1400</v>
          </cell>
          <cell r="M3089">
            <v>1220</v>
          </cell>
        </row>
        <row r="3092">
          <cell r="I3092">
            <v>3715</v>
          </cell>
          <cell r="J3092">
            <v>1500</v>
          </cell>
          <cell r="M3092">
            <v>4230</v>
          </cell>
        </row>
        <row r="3093">
          <cell r="I3093">
            <v>1375</v>
          </cell>
          <cell r="J3093">
            <v>1000</v>
          </cell>
          <cell r="L3093">
            <v>48</v>
          </cell>
          <cell r="M3093">
            <v>1250</v>
          </cell>
        </row>
        <row r="3094">
          <cell r="I3094">
            <v>931</v>
          </cell>
          <cell r="J3094">
            <v>2500</v>
          </cell>
          <cell r="L3094">
            <v>21</v>
          </cell>
        </row>
        <row r="3095">
          <cell r="I3095">
            <v>3055</v>
          </cell>
          <cell r="J3095">
            <v>2840</v>
          </cell>
        </row>
        <row r="3096">
          <cell r="I3096">
            <v>1150</v>
          </cell>
          <cell r="J3096">
            <v>900</v>
          </cell>
        </row>
        <row r="3099">
          <cell r="I3099">
            <v>1895</v>
          </cell>
          <cell r="J3099">
            <v>2100</v>
          </cell>
        </row>
        <row r="3100">
          <cell r="I3100">
            <v>1060</v>
          </cell>
          <cell r="J3100">
            <v>950</v>
          </cell>
        </row>
        <row r="3101">
          <cell r="I3101">
            <v>520</v>
          </cell>
          <cell r="J3101">
            <v>800</v>
          </cell>
        </row>
        <row r="3102">
          <cell r="I3102">
            <v>1677</v>
          </cell>
          <cell r="J3102">
            <v>3100</v>
          </cell>
        </row>
        <row r="3103">
          <cell r="I3103">
            <v>715</v>
          </cell>
          <cell r="J3103">
            <v>1500</v>
          </cell>
        </row>
        <row r="3106">
          <cell r="I3106">
            <v>610</v>
          </cell>
          <cell r="J3106">
            <v>1400</v>
          </cell>
          <cell r="L3106">
            <v>10</v>
          </cell>
        </row>
        <row r="3107">
          <cell r="I3107">
            <v>270</v>
          </cell>
          <cell r="J3107">
            <v>1100</v>
          </cell>
          <cell r="L3107">
            <v>160</v>
          </cell>
        </row>
        <row r="3108">
          <cell r="I3108">
            <v>1705</v>
          </cell>
          <cell r="J3108">
            <v>3150</v>
          </cell>
          <cell r="L3108">
            <v>20</v>
          </cell>
        </row>
        <row r="3110">
          <cell r="I3110">
            <v>150</v>
          </cell>
          <cell r="J3110">
            <v>400</v>
          </cell>
        </row>
        <row r="3111">
          <cell r="I3111">
            <v>1215</v>
          </cell>
          <cell r="J3111">
            <v>600</v>
          </cell>
        </row>
        <row r="3114">
          <cell r="I3114">
            <v>6074</v>
          </cell>
          <cell r="J3114">
            <v>5900</v>
          </cell>
        </row>
        <row r="3115">
          <cell r="I3115">
            <v>7170</v>
          </cell>
          <cell r="J3115">
            <v>6600</v>
          </cell>
        </row>
        <row r="3116">
          <cell r="I3116">
            <v>9014</v>
          </cell>
          <cell r="J3116">
            <v>6150</v>
          </cell>
        </row>
        <row r="3117">
          <cell r="I3117">
            <v>139</v>
          </cell>
          <cell r="J3117">
            <v>1700</v>
          </cell>
        </row>
        <row r="3121">
          <cell r="I3121">
            <v>7998</v>
          </cell>
          <cell r="J3121">
            <v>9000</v>
          </cell>
        </row>
        <row r="3122">
          <cell r="I3122">
            <v>4500</v>
          </cell>
          <cell r="J3122">
            <v>6000</v>
          </cell>
        </row>
        <row r="3123">
          <cell r="I3123">
            <v>30834</v>
          </cell>
          <cell r="J3123">
            <v>29605</v>
          </cell>
        </row>
        <row r="3124">
          <cell r="I3124">
            <v>9721</v>
          </cell>
          <cell r="J3124">
            <v>14750</v>
          </cell>
        </row>
        <row r="3125">
          <cell r="I3125">
            <v>999</v>
          </cell>
          <cell r="J3125">
            <v>1500</v>
          </cell>
        </row>
        <row r="3128">
          <cell r="I3128">
            <v>11158</v>
          </cell>
          <cell r="J3128">
            <v>1200</v>
          </cell>
          <cell r="L3128">
            <v>4300</v>
          </cell>
          <cell r="M3128">
            <v>3800</v>
          </cell>
        </row>
        <row r="3129">
          <cell r="I3129">
            <v>1085</v>
          </cell>
          <cell r="J3129">
            <v>9500</v>
          </cell>
        </row>
        <row r="3130">
          <cell r="I3130">
            <v>1562</v>
          </cell>
          <cell r="J3130">
            <v>3300</v>
          </cell>
        </row>
        <row r="3131">
          <cell r="I3131">
            <v>10629</v>
          </cell>
          <cell r="J3131">
            <v>1000</v>
          </cell>
        </row>
        <row r="3132">
          <cell r="I3132">
            <v>9899</v>
          </cell>
          <cell r="J3132">
            <v>4500</v>
          </cell>
          <cell r="L3132">
            <v>200</v>
          </cell>
        </row>
        <row r="3135">
          <cell r="I3135">
            <v>1942</v>
          </cell>
          <cell r="J3135">
            <v>5600</v>
          </cell>
          <cell r="L3135">
            <v>100</v>
          </cell>
        </row>
        <row r="3136">
          <cell r="I3136">
            <v>270</v>
          </cell>
          <cell r="J3136">
            <v>4500</v>
          </cell>
          <cell r="L3136">
            <v>4200</v>
          </cell>
          <cell r="M3136">
            <v>4200</v>
          </cell>
        </row>
        <row r="3137">
          <cell r="I3137">
            <v>685</v>
          </cell>
          <cell r="J3137">
            <v>1800</v>
          </cell>
          <cell r="L3137">
            <v>70</v>
          </cell>
        </row>
        <row r="3138">
          <cell r="I3138">
            <v>8782</v>
          </cell>
          <cell r="J3138">
            <v>7670</v>
          </cell>
          <cell r="L3138">
            <v>5105</v>
          </cell>
        </row>
        <row r="3139">
          <cell r="I3139">
            <v>1455</v>
          </cell>
          <cell r="J3139">
            <v>2000</v>
          </cell>
          <cell r="M3139">
            <v>5300</v>
          </cell>
        </row>
        <row r="3142">
          <cell r="I3142">
            <v>2407</v>
          </cell>
          <cell r="J3142">
            <v>1000</v>
          </cell>
        </row>
        <row r="3143">
          <cell r="I3143">
            <v>124</v>
          </cell>
          <cell r="J3143">
            <v>500</v>
          </cell>
          <cell r="L3143">
            <v>3800</v>
          </cell>
          <cell r="M3143">
            <v>3800</v>
          </cell>
        </row>
        <row r="3144">
          <cell r="I3144">
            <v>0</v>
          </cell>
          <cell r="J3144">
            <v>3600</v>
          </cell>
          <cell r="L3144">
            <v>50</v>
          </cell>
        </row>
        <row r="3145">
          <cell r="I3145">
            <v>40</v>
          </cell>
          <cell r="J3145">
            <v>1000</v>
          </cell>
          <cell r="L3145">
            <v>8</v>
          </cell>
        </row>
        <row r="3146">
          <cell r="I3146">
            <v>541</v>
          </cell>
          <cell r="J3146">
            <v>0</v>
          </cell>
        </row>
        <row r="3149">
          <cell r="I3149">
            <v>1824</v>
          </cell>
          <cell r="J3149">
            <v>2000</v>
          </cell>
          <cell r="L3149">
            <v>5000</v>
          </cell>
          <cell r="M3149">
            <v>4325</v>
          </cell>
        </row>
        <row r="3150">
          <cell r="I3150">
            <v>1274</v>
          </cell>
          <cell r="J3150">
            <v>0</v>
          </cell>
          <cell r="L3150">
            <v>15000</v>
          </cell>
          <cell r="M3150">
            <v>400</v>
          </cell>
        </row>
        <row r="3151">
          <cell r="I3151">
            <v>140</v>
          </cell>
          <cell r="J3151">
            <v>3900</v>
          </cell>
          <cell r="L3151">
            <v>65000</v>
          </cell>
          <cell r="M3151">
            <v>5990</v>
          </cell>
        </row>
        <row r="3152">
          <cell r="I3152">
            <v>8152</v>
          </cell>
          <cell r="J3152">
            <v>7500</v>
          </cell>
          <cell r="M3152">
            <v>2980</v>
          </cell>
        </row>
        <row r="3153">
          <cell r="I3153">
            <v>9421</v>
          </cell>
          <cell r="J3153">
            <v>3400</v>
          </cell>
          <cell r="M3153">
            <v>200</v>
          </cell>
        </row>
        <row r="3156">
          <cell r="I3156">
            <v>1555</v>
          </cell>
          <cell r="J3156">
            <v>3000</v>
          </cell>
          <cell r="M3156">
            <v>2410</v>
          </cell>
        </row>
        <row r="3157">
          <cell r="I3157">
            <v>948</v>
          </cell>
          <cell r="J3157">
            <v>10400</v>
          </cell>
          <cell r="M3157">
            <v>1300</v>
          </cell>
        </row>
        <row r="3158">
          <cell r="I3158">
            <v>220</v>
          </cell>
          <cell r="J3158">
            <v>6000</v>
          </cell>
          <cell r="M3158">
            <v>100</v>
          </cell>
        </row>
        <row r="3159">
          <cell r="I3159">
            <v>1258</v>
          </cell>
          <cell r="J3159">
            <v>700</v>
          </cell>
          <cell r="M3159">
            <v>2220</v>
          </cell>
        </row>
        <row r="3160">
          <cell r="I3160">
            <v>1794</v>
          </cell>
          <cell r="J3160">
            <v>6510</v>
          </cell>
          <cell r="L3160">
            <v>200</v>
          </cell>
          <cell r="M3160">
            <v>550</v>
          </cell>
        </row>
        <row r="3163">
          <cell r="I3163">
            <v>1860</v>
          </cell>
          <cell r="J3163">
            <v>8180</v>
          </cell>
          <cell r="L3163">
            <v>50</v>
          </cell>
          <cell r="M3163">
            <v>250</v>
          </cell>
        </row>
        <row r="3164">
          <cell r="I3164">
            <v>8185</v>
          </cell>
          <cell r="J3164">
            <v>4650</v>
          </cell>
        </row>
        <row r="3165">
          <cell r="I3165">
            <v>4809</v>
          </cell>
          <cell r="J3165">
            <v>9150</v>
          </cell>
        </row>
        <row r="3166">
          <cell r="I3166">
            <v>680</v>
          </cell>
          <cell r="J3166">
            <v>11400</v>
          </cell>
        </row>
        <row r="3167">
          <cell r="I3167">
            <v>1935</v>
          </cell>
          <cell r="J3167">
            <v>2000</v>
          </cell>
        </row>
        <row r="3170">
          <cell r="I3170">
            <v>1175</v>
          </cell>
          <cell r="J3170">
            <v>9900</v>
          </cell>
        </row>
        <row r="3172">
          <cell r="I3172">
            <v>3213</v>
          </cell>
          <cell r="J3172">
            <v>10400</v>
          </cell>
        </row>
        <row r="3173">
          <cell r="I3173">
            <v>600</v>
          </cell>
          <cell r="J3173">
            <v>2000</v>
          </cell>
          <cell r="L3173">
            <v>500</v>
          </cell>
        </row>
        <row r="3174">
          <cell r="I3174">
            <v>2044</v>
          </cell>
          <cell r="J3174">
            <v>5500</v>
          </cell>
          <cell r="L3174">
            <v>20</v>
          </cell>
        </row>
        <row r="3175">
          <cell r="I3175">
            <v>70260</v>
          </cell>
          <cell r="J3175">
            <v>0</v>
          </cell>
        </row>
        <row r="3178">
          <cell r="I3178">
            <v>1210</v>
          </cell>
          <cell r="J3178">
            <v>10660</v>
          </cell>
        </row>
        <row r="3179">
          <cell r="I3179">
            <v>1189</v>
          </cell>
          <cell r="J3179">
            <v>2000</v>
          </cell>
        </row>
        <row r="3180">
          <cell r="I3180">
            <v>5675</v>
          </cell>
          <cell r="J3180">
            <v>4000</v>
          </cell>
        </row>
        <row r="3181">
          <cell r="I3181">
            <v>657</v>
          </cell>
          <cell r="J3181">
            <v>10000</v>
          </cell>
        </row>
        <row r="3182">
          <cell r="I3182">
            <v>350</v>
          </cell>
          <cell r="J3182">
            <v>2000</v>
          </cell>
          <cell r="L3182">
            <v>90</v>
          </cell>
        </row>
        <row r="3185">
          <cell r="I3185">
            <v>355</v>
          </cell>
          <cell r="J3185">
            <v>2000</v>
          </cell>
        </row>
        <row r="3186">
          <cell r="I3186">
            <v>5810</v>
          </cell>
          <cell r="J3186">
            <v>2000</v>
          </cell>
        </row>
        <row r="3187">
          <cell r="I3187">
            <v>5</v>
          </cell>
          <cell r="J3187">
            <v>2000</v>
          </cell>
          <cell r="L3187">
            <v>75000</v>
          </cell>
        </row>
        <row r="3188">
          <cell r="I3188">
            <v>150</v>
          </cell>
          <cell r="J3188">
            <v>2000</v>
          </cell>
        </row>
        <row r="3189">
          <cell r="I3189">
            <v>300</v>
          </cell>
          <cell r="J3189">
            <v>1000</v>
          </cell>
        </row>
        <row r="3192">
          <cell r="I3192">
            <v>2147</v>
          </cell>
          <cell r="J3192">
            <v>1400</v>
          </cell>
        </row>
        <row r="3193">
          <cell r="I3193">
            <v>602</v>
          </cell>
          <cell r="J3193">
            <v>2000</v>
          </cell>
        </row>
        <row r="3194">
          <cell r="I3194">
            <v>965</v>
          </cell>
          <cell r="J3194">
            <v>2000</v>
          </cell>
        </row>
        <row r="3195">
          <cell r="I3195">
            <v>315</v>
          </cell>
          <cell r="J3195">
            <v>2000</v>
          </cell>
        </row>
        <row r="3196">
          <cell r="I3196">
            <v>115</v>
          </cell>
          <cell r="J3196">
            <v>2000</v>
          </cell>
        </row>
        <row r="3199">
          <cell r="I3199">
            <v>5</v>
          </cell>
          <cell r="J3199">
            <v>0</v>
          </cell>
        </row>
        <row r="3200">
          <cell r="I3200">
            <v>350</v>
          </cell>
          <cell r="J3200">
            <v>0</v>
          </cell>
        </row>
        <row r="3201">
          <cell r="I3201">
            <v>551</v>
          </cell>
          <cell r="J3201">
            <v>2000</v>
          </cell>
        </row>
        <row r="3202">
          <cell r="I3202">
            <v>180</v>
          </cell>
          <cell r="J3202">
            <v>2000</v>
          </cell>
        </row>
        <row r="3203">
          <cell r="I3203">
            <v>360</v>
          </cell>
          <cell r="J3203">
            <v>2000</v>
          </cell>
        </row>
        <row r="3206">
          <cell r="I3206">
            <v>150</v>
          </cell>
          <cell r="J3206">
            <v>2000</v>
          </cell>
        </row>
        <row r="3207">
          <cell r="I3207">
            <v>1380</v>
          </cell>
          <cell r="J3207">
            <v>2000</v>
          </cell>
        </row>
        <row r="3208">
          <cell r="I3208">
            <v>155</v>
          </cell>
          <cell r="J3208">
            <v>2000</v>
          </cell>
        </row>
        <row r="3209">
          <cell r="I3209">
            <v>10</v>
          </cell>
          <cell r="J3209">
            <v>2000</v>
          </cell>
        </row>
        <row r="3210">
          <cell r="I3210">
            <v>320</v>
          </cell>
          <cell r="J3210">
            <v>1000</v>
          </cell>
        </row>
        <row r="3213">
          <cell r="I3213">
            <v>990</v>
          </cell>
          <cell r="J3213">
            <v>2000</v>
          </cell>
        </row>
        <row r="3214">
          <cell r="I3214">
            <v>7965</v>
          </cell>
          <cell r="J3214">
            <v>0</v>
          </cell>
          <cell r="L3214">
            <v>10000</v>
          </cell>
        </row>
        <row r="3215">
          <cell r="I3215">
            <v>1758</v>
          </cell>
          <cell r="J3215">
            <v>2000</v>
          </cell>
        </row>
        <row r="3216">
          <cell r="I3216">
            <v>590</v>
          </cell>
          <cell r="J3216">
            <v>6000</v>
          </cell>
        </row>
        <row r="3217">
          <cell r="I3217">
            <v>290</v>
          </cell>
          <cell r="J3217">
            <v>2000</v>
          </cell>
        </row>
        <row r="3220">
          <cell r="I3220">
            <v>1102</v>
          </cell>
          <cell r="J3220">
            <v>2000</v>
          </cell>
        </row>
        <row r="3221">
          <cell r="I3221">
            <v>360</v>
          </cell>
          <cell r="J3221">
            <v>3300</v>
          </cell>
        </row>
        <row r="3222">
          <cell r="I3222">
            <v>605</v>
          </cell>
          <cell r="J3222">
            <v>4000</v>
          </cell>
        </row>
        <row r="3223">
          <cell r="I3223">
            <v>640</v>
          </cell>
          <cell r="J3223">
            <v>2000</v>
          </cell>
        </row>
        <row r="3224">
          <cell r="I3224">
            <v>475</v>
          </cell>
          <cell r="J3224">
            <v>2000</v>
          </cell>
        </row>
        <row r="3227">
          <cell r="I3227">
            <v>613</v>
          </cell>
          <cell r="J3227">
            <v>2000</v>
          </cell>
          <cell r="L3227">
            <v>26</v>
          </cell>
        </row>
        <row r="3228">
          <cell r="I3228">
            <v>650</v>
          </cell>
          <cell r="J3228">
            <v>0</v>
          </cell>
          <cell r="L3228">
            <v>18000</v>
          </cell>
          <cell r="M3228">
            <v>0</v>
          </cell>
        </row>
        <row r="3229">
          <cell r="I3229">
            <v>1165</v>
          </cell>
          <cell r="J3229">
            <v>2000</v>
          </cell>
        </row>
        <row r="3230">
          <cell r="I3230">
            <v>480</v>
          </cell>
          <cell r="J3230">
            <v>2000</v>
          </cell>
        </row>
        <row r="3231">
          <cell r="I3231">
            <v>473</v>
          </cell>
          <cell r="J3231">
            <v>2000</v>
          </cell>
        </row>
        <row r="3235">
          <cell r="I3235">
            <v>650</v>
          </cell>
          <cell r="J3235">
            <v>2000</v>
          </cell>
        </row>
        <row r="3236">
          <cell r="I3236">
            <v>522</v>
          </cell>
          <cell r="J3236">
            <v>2900</v>
          </cell>
          <cell r="L3236">
            <v>3</v>
          </cell>
        </row>
        <row r="3237">
          <cell r="I3237">
            <v>793</v>
          </cell>
          <cell r="J3237">
            <v>0</v>
          </cell>
        </row>
        <row r="3238">
          <cell r="I3238">
            <v>100</v>
          </cell>
          <cell r="J3238">
            <v>1500</v>
          </cell>
          <cell r="L3238">
            <v>5000</v>
          </cell>
        </row>
        <row r="3241">
          <cell r="I3241">
            <v>365</v>
          </cell>
          <cell r="J3241">
            <v>5300</v>
          </cell>
          <cell r="L3241">
            <v>10000</v>
          </cell>
        </row>
        <row r="3242">
          <cell r="I3242">
            <v>1232</v>
          </cell>
          <cell r="J3242">
            <v>2700</v>
          </cell>
        </row>
        <row r="3243">
          <cell r="I3243">
            <v>325</v>
          </cell>
          <cell r="J3243">
            <v>2000</v>
          </cell>
          <cell r="L3243">
            <v>110</v>
          </cell>
        </row>
        <row r="3244">
          <cell r="I3244">
            <v>190</v>
          </cell>
          <cell r="J3244">
            <v>2800</v>
          </cell>
          <cell r="L3244">
            <v>15000</v>
          </cell>
        </row>
        <row r="3245">
          <cell r="I3245">
            <v>338</v>
          </cell>
          <cell r="J3245">
            <v>2050</v>
          </cell>
          <cell r="L3245">
            <v>10000</v>
          </cell>
        </row>
        <row r="3248">
          <cell r="I3248">
            <v>405</v>
          </cell>
          <cell r="J3248">
            <v>6000</v>
          </cell>
        </row>
        <row r="3249">
          <cell r="I3249">
            <v>50</v>
          </cell>
          <cell r="J3249">
            <v>0</v>
          </cell>
        </row>
        <row r="3250">
          <cell r="I3250">
            <v>5</v>
          </cell>
          <cell r="J3250">
            <v>0</v>
          </cell>
          <cell r="L3250">
            <v>90</v>
          </cell>
        </row>
        <row r="3251">
          <cell r="I3251">
            <v>625</v>
          </cell>
          <cell r="J3251">
            <v>4000</v>
          </cell>
        </row>
        <row r="3252">
          <cell r="I3252">
            <v>345</v>
          </cell>
          <cell r="J3252">
            <v>5000</v>
          </cell>
        </row>
        <row r="3255">
          <cell r="I3255">
            <v>1125</v>
          </cell>
          <cell r="J3255">
            <v>4000</v>
          </cell>
        </row>
        <row r="3256">
          <cell r="I3256">
            <v>31</v>
          </cell>
          <cell r="J3256">
            <v>4000</v>
          </cell>
        </row>
        <row r="3257">
          <cell r="I3257">
            <v>390</v>
          </cell>
          <cell r="J3257">
            <v>3046</v>
          </cell>
          <cell r="L3257">
            <v>14045</v>
          </cell>
        </row>
        <row r="3258">
          <cell r="I3258">
            <v>435</v>
          </cell>
          <cell r="J3258">
            <v>4000</v>
          </cell>
        </row>
        <row r="3259">
          <cell r="I3259">
            <v>560</v>
          </cell>
          <cell r="J3259">
            <v>350</v>
          </cell>
        </row>
        <row r="3262">
          <cell r="I3262">
            <v>160</v>
          </cell>
          <cell r="J3262">
            <v>0</v>
          </cell>
        </row>
        <row r="3263">
          <cell r="I3263">
            <v>20590</v>
          </cell>
          <cell r="J3263">
            <v>5000</v>
          </cell>
          <cell r="L3263">
            <v>100</v>
          </cell>
        </row>
        <row r="3266">
          <cell r="I3266">
            <v>600</v>
          </cell>
          <cell r="J3266">
            <v>3400</v>
          </cell>
          <cell r="L3266">
            <v>26900</v>
          </cell>
        </row>
        <row r="3267">
          <cell r="I3267">
            <v>2754</v>
          </cell>
          <cell r="J3267">
            <v>7600</v>
          </cell>
        </row>
        <row r="3270">
          <cell r="I3270">
            <v>3130</v>
          </cell>
          <cell r="J3270">
            <v>2100</v>
          </cell>
        </row>
        <row r="3271">
          <cell r="I3271">
            <v>1335</v>
          </cell>
          <cell r="J3271">
            <v>3200</v>
          </cell>
          <cell r="L3271">
            <v>48500</v>
          </cell>
        </row>
        <row r="3272">
          <cell r="I3272">
            <v>363</v>
          </cell>
          <cell r="J3272">
            <v>4000</v>
          </cell>
        </row>
        <row r="3273">
          <cell r="I3273">
            <v>622</v>
          </cell>
          <cell r="J3273">
            <v>10</v>
          </cell>
          <cell r="L3273">
            <v>100</v>
          </cell>
        </row>
        <row r="3274">
          <cell r="I3274">
            <v>211</v>
          </cell>
          <cell r="J3274">
            <v>1300</v>
          </cell>
          <cell r="M3274">
            <v>105</v>
          </cell>
        </row>
        <row r="3277">
          <cell r="I3277">
            <v>1212</v>
          </cell>
          <cell r="J3277">
            <v>15600</v>
          </cell>
          <cell r="L3277">
            <v>60</v>
          </cell>
        </row>
        <row r="3278">
          <cell r="I3278">
            <v>4779</v>
          </cell>
          <cell r="J3278">
            <v>5305</v>
          </cell>
        </row>
        <row r="3279">
          <cell r="I3279">
            <v>990</v>
          </cell>
          <cell r="J3279">
            <v>3900</v>
          </cell>
        </row>
        <row r="3280">
          <cell r="I3280">
            <v>2717</v>
          </cell>
          <cell r="J3280">
            <v>2410</v>
          </cell>
          <cell r="L3280">
            <v>150</v>
          </cell>
        </row>
        <row r="3281">
          <cell r="I3281">
            <v>1370</v>
          </cell>
          <cell r="J3281">
            <v>122</v>
          </cell>
        </row>
        <row r="3284">
          <cell r="I3284">
            <v>588</v>
          </cell>
          <cell r="J3284">
            <v>9250</v>
          </cell>
          <cell r="L3284">
            <v>50</v>
          </cell>
          <cell r="M3284">
            <v>200</v>
          </cell>
        </row>
        <row r="3285">
          <cell r="I3285">
            <v>830</v>
          </cell>
          <cell r="J3285">
            <v>10685</v>
          </cell>
        </row>
        <row r="3286">
          <cell r="I3286">
            <v>1070</v>
          </cell>
          <cell r="J3286">
            <v>3360</v>
          </cell>
          <cell r="L3286">
            <v>20</v>
          </cell>
        </row>
        <row r="3287">
          <cell r="I3287">
            <v>875</v>
          </cell>
          <cell r="J3287">
            <v>2305</v>
          </cell>
          <cell r="L3287">
            <v>10000</v>
          </cell>
          <cell r="M3287">
            <v>0</v>
          </cell>
        </row>
        <row r="3288">
          <cell r="I3288">
            <v>1486</v>
          </cell>
          <cell r="J3288">
            <v>1035</v>
          </cell>
        </row>
        <row r="3291">
          <cell r="I3291">
            <v>910</v>
          </cell>
          <cell r="J3291">
            <v>670</v>
          </cell>
          <cell r="L3291">
            <v>200</v>
          </cell>
          <cell r="M3291">
            <v>100</v>
          </cell>
        </row>
        <row r="3292">
          <cell r="I3292">
            <v>582</v>
          </cell>
          <cell r="J3292">
            <v>505</v>
          </cell>
          <cell r="L3292">
            <v>15950</v>
          </cell>
          <cell r="M3292">
            <v>100</v>
          </cell>
        </row>
        <row r="3293">
          <cell r="I3293">
            <v>481</v>
          </cell>
          <cell r="J3293">
            <v>4430</v>
          </cell>
        </row>
        <row r="3294">
          <cell r="I3294">
            <v>12376</v>
          </cell>
          <cell r="J3294">
            <v>1576</v>
          </cell>
        </row>
        <row r="3295">
          <cell r="I3295">
            <v>5065</v>
          </cell>
          <cell r="J3295">
            <v>9800</v>
          </cell>
        </row>
        <row r="3298">
          <cell r="I3298">
            <v>872</v>
          </cell>
          <cell r="J3298">
            <v>1006</v>
          </cell>
          <cell r="L3298">
            <v>150</v>
          </cell>
        </row>
        <row r="3299">
          <cell r="I3299">
            <v>1752</v>
          </cell>
          <cell r="J3299">
            <v>8805</v>
          </cell>
          <cell r="L3299">
            <v>100</v>
          </cell>
        </row>
        <row r="3300">
          <cell r="I3300">
            <v>1185</v>
          </cell>
          <cell r="J3300">
            <v>2746</v>
          </cell>
        </row>
        <row r="3301">
          <cell r="I3301">
            <v>2051</v>
          </cell>
          <cell r="J3301">
            <v>1910</v>
          </cell>
          <cell r="L3301">
            <v>50000</v>
          </cell>
        </row>
        <row r="3302">
          <cell r="I3302">
            <v>19830</v>
          </cell>
          <cell r="J3302">
            <v>7440</v>
          </cell>
        </row>
        <row r="3305">
          <cell r="I3305">
            <v>2599</v>
          </cell>
          <cell r="J3305">
            <v>1380</v>
          </cell>
          <cell r="M3305">
            <v>200</v>
          </cell>
        </row>
        <row r="3306">
          <cell r="I3306">
            <v>3750</v>
          </cell>
          <cell r="J3306">
            <v>18910</v>
          </cell>
        </row>
        <row r="3307">
          <cell r="I3307">
            <v>2259</v>
          </cell>
          <cell r="J3307">
            <v>38455</v>
          </cell>
          <cell r="L3307">
            <v>130</v>
          </cell>
        </row>
        <row r="3308">
          <cell r="I3308">
            <v>21230</v>
          </cell>
          <cell r="J3308">
            <v>13980</v>
          </cell>
        </row>
        <row r="3309">
          <cell r="I3309">
            <v>2777</v>
          </cell>
          <cell r="J3309">
            <v>12050</v>
          </cell>
          <cell r="L3309">
            <v>100</v>
          </cell>
        </row>
        <row r="3312">
          <cell r="I3312">
            <v>16094</v>
          </cell>
          <cell r="J3312">
            <v>16859</v>
          </cell>
          <cell r="L3312">
            <v>15000</v>
          </cell>
        </row>
        <row r="3313">
          <cell r="I3313">
            <v>20476</v>
          </cell>
          <cell r="J3313">
            <v>29520</v>
          </cell>
          <cell r="L3313">
            <v>230</v>
          </cell>
          <cell r="M3313">
            <v>95</v>
          </cell>
        </row>
        <row r="3314">
          <cell r="I3314">
            <v>1625</v>
          </cell>
          <cell r="J3314">
            <v>32590</v>
          </cell>
          <cell r="L3314">
            <v>211</v>
          </cell>
        </row>
        <row r="3315">
          <cell r="I3315">
            <v>731</v>
          </cell>
          <cell r="J3315">
            <v>10780</v>
          </cell>
          <cell r="M3315">
            <v>140</v>
          </cell>
        </row>
        <row r="3316">
          <cell r="I3316">
            <v>2835</v>
          </cell>
          <cell r="J3316">
            <v>13495</v>
          </cell>
          <cell r="L3316">
            <v>100</v>
          </cell>
        </row>
        <row r="3319">
          <cell r="I3319">
            <v>2874</v>
          </cell>
          <cell r="J3319">
            <v>25345</v>
          </cell>
          <cell r="M3319">
            <v>800</v>
          </cell>
        </row>
        <row r="3321">
          <cell r="I3321">
            <v>2202</v>
          </cell>
          <cell r="J3321">
            <v>23310</v>
          </cell>
        </row>
        <row r="3322">
          <cell r="I3322">
            <v>2020</v>
          </cell>
          <cell r="J3322">
            <v>5940</v>
          </cell>
        </row>
        <row r="3323">
          <cell r="I3323">
            <v>1784</v>
          </cell>
          <cell r="J3323">
            <v>9740</v>
          </cell>
          <cell r="M3323">
            <v>200</v>
          </cell>
        </row>
        <row r="3327">
          <cell r="I3327">
            <v>4134</v>
          </cell>
          <cell r="J3327">
            <v>9540</v>
          </cell>
          <cell r="M3327">
            <v>1000</v>
          </cell>
        </row>
        <row r="3328">
          <cell r="I3328">
            <v>2976</v>
          </cell>
          <cell r="J3328">
            <v>18375</v>
          </cell>
          <cell r="L3328">
            <v>17050</v>
          </cell>
        </row>
        <row r="3329">
          <cell r="I3329">
            <v>5675</v>
          </cell>
          <cell r="J3329">
            <v>8260</v>
          </cell>
        </row>
        <row r="3330">
          <cell r="I3330">
            <v>18316</v>
          </cell>
          <cell r="J3330">
            <v>2700</v>
          </cell>
          <cell r="L3330">
            <v>15000</v>
          </cell>
        </row>
        <row r="3331">
          <cell r="I3331">
            <v>2972</v>
          </cell>
          <cell r="J3331">
            <v>5745</v>
          </cell>
        </row>
        <row r="3332">
          <cell r="I3332">
            <v>399</v>
          </cell>
        </row>
        <row r="3333">
          <cell r="I3333">
            <v>31</v>
          </cell>
        </row>
        <row r="3335">
          <cell r="I3335">
            <v>5080</v>
          </cell>
          <cell r="J3335">
            <v>5360</v>
          </cell>
          <cell r="L3335">
            <v>170</v>
          </cell>
          <cell r="M3335">
            <v>100</v>
          </cell>
        </row>
        <row r="3336">
          <cell r="I3336">
            <v>8806</v>
          </cell>
          <cell r="J3336">
            <v>12621</v>
          </cell>
          <cell r="L3336">
            <v>100</v>
          </cell>
        </row>
        <row r="3337">
          <cell r="I3337">
            <v>3108</v>
          </cell>
          <cell r="J3337">
            <v>23465</v>
          </cell>
          <cell r="L3337">
            <v>100</v>
          </cell>
        </row>
        <row r="3338">
          <cell r="I3338">
            <v>2352</v>
          </cell>
          <cell r="J3338">
            <v>14737</v>
          </cell>
          <cell r="M3338">
            <v>100</v>
          </cell>
        </row>
        <row r="3339">
          <cell r="I3339">
            <v>0</v>
          </cell>
        </row>
        <row r="3340">
          <cell r="I3340">
            <v>5485</v>
          </cell>
        </row>
        <row r="3341">
          <cell r="I3341">
            <v>19972</v>
          </cell>
          <cell r="J3341">
            <v>6190</v>
          </cell>
        </row>
        <row r="3342">
          <cell r="I3342">
            <v>12465</v>
          </cell>
          <cell r="J3342">
            <v>12375</v>
          </cell>
        </row>
        <row r="3343">
          <cell r="I3343">
            <v>9406.5</v>
          </cell>
          <cell r="J3343">
            <v>19350</v>
          </cell>
          <cell r="L3343">
            <v>420</v>
          </cell>
        </row>
        <row r="3344">
          <cell r="I3344">
            <v>7765</v>
          </cell>
          <cell r="J3344">
            <v>11450</v>
          </cell>
          <cell r="L3344">
            <v>10</v>
          </cell>
        </row>
        <row r="3345">
          <cell r="I3345">
            <v>24078</v>
          </cell>
          <cell r="J3345">
            <v>8230</v>
          </cell>
          <cell r="L3345">
            <v>35000</v>
          </cell>
        </row>
        <row r="3346">
          <cell r="I3346">
            <v>1950</v>
          </cell>
        </row>
        <row r="3347">
          <cell r="I3347">
            <v>750</v>
          </cell>
        </row>
        <row r="3348">
          <cell r="I3348">
            <v>9209</v>
          </cell>
          <cell r="J3348">
            <v>9400</v>
          </cell>
        </row>
        <row r="3349">
          <cell r="I3349">
            <v>3690</v>
          </cell>
          <cell r="J3349">
            <v>15900</v>
          </cell>
          <cell r="L3349">
            <v>24800</v>
          </cell>
        </row>
        <row r="3350">
          <cell r="I3350">
            <v>11215</v>
          </cell>
          <cell r="J3350">
            <v>31320</v>
          </cell>
          <cell r="L3350">
            <v>400</v>
          </cell>
          <cell r="M3350">
            <v>1000</v>
          </cell>
        </row>
        <row r="3351">
          <cell r="I3351">
            <v>8380</v>
          </cell>
          <cell r="J3351">
            <v>11430</v>
          </cell>
          <cell r="L3351">
            <v>20150</v>
          </cell>
        </row>
        <row r="3352">
          <cell r="I3352">
            <v>13487</v>
          </cell>
          <cell r="J3352">
            <v>12845</v>
          </cell>
          <cell r="L3352">
            <v>10</v>
          </cell>
          <cell r="M3352">
            <v>1845</v>
          </cell>
        </row>
        <row r="3353">
          <cell r="I3353">
            <v>12776</v>
          </cell>
          <cell r="J3353">
            <v>2200</v>
          </cell>
          <cell r="L3353">
            <v>700</v>
          </cell>
        </row>
        <row r="3354">
          <cell r="I3354">
            <v>6395</v>
          </cell>
        </row>
        <row r="3355">
          <cell r="I3355">
            <v>11354</v>
          </cell>
          <cell r="J3355">
            <v>9530</v>
          </cell>
          <cell r="L3355">
            <v>10</v>
          </cell>
        </row>
        <row r="3356">
          <cell r="I3356">
            <v>3835</v>
          </cell>
          <cell r="J3356">
            <v>6992</v>
          </cell>
        </row>
        <row r="3357">
          <cell r="I3357">
            <v>6155</v>
          </cell>
          <cell r="J3357">
            <v>1000</v>
          </cell>
        </row>
        <row r="3359">
          <cell r="I3359">
            <v>0</v>
          </cell>
          <cell r="J3359">
            <v>0</v>
          </cell>
        </row>
        <row r="3360">
          <cell r="I3360">
            <v>0</v>
          </cell>
          <cell r="J3360">
            <v>600</v>
          </cell>
        </row>
        <row r="3363">
          <cell r="I3363">
            <v>5</v>
          </cell>
          <cell r="J3363">
            <v>4000</v>
          </cell>
        </row>
        <row r="3364">
          <cell r="I3364">
            <v>0</v>
          </cell>
          <cell r="J3364">
            <v>5500</v>
          </cell>
        </row>
        <row r="3365">
          <cell r="I3365">
            <v>0</v>
          </cell>
          <cell r="J3365">
            <v>4500</v>
          </cell>
        </row>
        <row r="3366">
          <cell r="I3366">
            <v>0</v>
          </cell>
          <cell r="J3366">
            <v>3000</v>
          </cell>
        </row>
        <row r="3367">
          <cell r="I3367">
            <v>0</v>
          </cell>
          <cell r="J3367">
            <v>4000</v>
          </cell>
        </row>
        <row r="3370">
          <cell r="I3370">
            <v>0</v>
          </cell>
          <cell r="J3370">
            <v>3500</v>
          </cell>
        </row>
        <row r="3371">
          <cell r="I3371">
            <v>5</v>
          </cell>
          <cell r="J3371">
            <v>1700</v>
          </cell>
        </row>
        <row r="3372">
          <cell r="I3372">
            <v>0</v>
          </cell>
          <cell r="J3372">
            <v>0</v>
          </cell>
        </row>
        <row r="3373">
          <cell r="I3373">
            <v>0</v>
          </cell>
          <cell r="J3373">
            <v>0</v>
          </cell>
        </row>
        <row r="3374">
          <cell r="I3374">
            <v>5</v>
          </cell>
          <cell r="J3374">
            <v>0</v>
          </cell>
        </row>
        <row r="3377">
          <cell r="I3377">
            <v>5</v>
          </cell>
          <cell r="J3377">
            <v>0</v>
          </cell>
        </row>
        <row r="3378">
          <cell r="I3378">
            <v>0</v>
          </cell>
          <cell r="J3378">
            <v>0</v>
          </cell>
        </row>
        <row r="3379">
          <cell r="I3379">
            <v>0</v>
          </cell>
          <cell r="J3379">
            <v>1500</v>
          </cell>
        </row>
        <row r="3380">
          <cell r="I3380">
            <v>0</v>
          </cell>
          <cell r="J3380">
            <v>1300</v>
          </cell>
        </row>
        <row r="3381">
          <cell r="I3381">
            <v>0</v>
          </cell>
          <cell r="J3381">
            <v>0</v>
          </cell>
        </row>
        <row r="3384">
          <cell r="I3384">
            <v>5</v>
          </cell>
          <cell r="J3384">
            <v>0</v>
          </cell>
        </row>
        <row r="3385">
          <cell r="I3385">
            <v>100</v>
          </cell>
          <cell r="J3385">
            <v>0</v>
          </cell>
        </row>
        <row r="3386">
          <cell r="I3386">
            <v>0</v>
          </cell>
          <cell r="J3386">
            <v>0</v>
          </cell>
        </row>
        <row r="3387">
          <cell r="I3387">
            <v>0</v>
          </cell>
          <cell r="J3387">
            <v>600</v>
          </cell>
        </row>
        <row r="3388">
          <cell r="I3388">
            <v>0</v>
          </cell>
          <cell r="J3388">
            <v>0</v>
          </cell>
        </row>
        <row r="3391">
          <cell r="I3391">
            <v>0</v>
          </cell>
          <cell r="J3391">
            <v>0</v>
          </cell>
        </row>
        <row r="3392">
          <cell r="I3392">
            <v>0</v>
          </cell>
          <cell r="J3392">
            <v>0</v>
          </cell>
        </row>
        <row r="3393">
          <cell r="I3393">
            <v>0</v>
          </cell>
          <cell r="J3393">
            <v>0</v>
          </cell>
        </row>
        <row r="3394">
          <cell r="I3394">
            <v>0</v>
          </cell>
          <cell r="J3394">
            <v>0</v>
          </cell>
        </row>
        <row r="3395">
          <cell r="I3395">
            <v>0</v>
          </cell>
          <cell r="J3395">
            <v>0</v>
          </cell>
        </row>
        <row r="3398">
          <cell r="I3398">
            <v>0</v>
          </cell>
          <cell r="J3398">
            <v>0</v>
          </cell>
        </row>
        <row r="3400">
          <cell r="I3400">
            <v>0</v>
          </cell>
          <cell r="J3400">
            <v>0</v>
          </cell>
        </row>
        <row r="3401">
          <cell r="I3401">
            <v>0</v>
          </cell>
          <cell r="J3401">
            <v>0</v>
          </cell>
        </row>
        <row r="3402">
          <cell r="I3402">
            <v>0</v>
          </cell>
          <cell r="J3402">
            <v>0</v>
          </cell>
        </row>
        <row r="3405">
          <cell r="I3405">
            <v>0</v>
          </cell>
          <cell r="J3405">
            <v>0</v>
          </cell>
        </row>
        <row r="3406">
          <cell r="I3406">
            <v>0</v>
          </cell>
          <cell r="J3406">
            <v>4500</v>
          </cell>
        </row>
        <row r="3407">
          <cell r="I3407">
            <v>7</v>
          </cell>
          <cell r="J3407">
            <v>2000</v>
          </cell>
        </row>
        <row r="3408">
          <cell r="I3408">
            <v>0</v>
          </cell>
          <cell r="J3408">
            <v>3500</v>
          </cell>
        </row>
        <row r="3409">
          <cell r="I3409">
            <v>0</v>
          </cell>
          <cell r="J3409">
            <v>1000</v>
          </cell>
        </row>
        <row r="3412">
          <cell r="I3412">
            <v>0</v>
          </cell>
          <cell r="J3412">
            <v>0</v>
          </cell>
        </row>
        <row r="3413">
          <cell r="I3413">
            <v>5</v>
          </cell>
          <cell r="J3413">
            <v>0</v>
          </cell>
        </row>
        <row r="3414">
          <cell r="I3414">
            <v>0</v>
          </cell>
          <cell r="J3414">
            <v>1400</v>
          </cell>
        </row>
        <row r="3415">
          <cell r="I3415">
            <v>0</v>
          </cell>
          <cell r="J3415">
            <v>0</v>
          </cell>
        </row>
        <row r="3416">
          <cell r="I3416">
            <v>0</v>
          </cell>
          <cell r="J3416">
            <v>1200</v>
          </cell>
        </row>
        <row r="3422">
          <cell r="I3422">
            <v>0</v>
          </cell>
          <cell r="J3422">
            <v>1500</v>
          </cell>
        </row>
        <row r="3423">
          <cell r="I3423">
            <v>0</v>
          </cell>
          <cell r="J3423">
            <v>1500</v>
          </cell>
          <cell r="L3423">
            <v>131</v>
          </cell>
        </row>
        <row r="3424">
          <cell r="I3424">
            <v>0</v>
          </cell>
          <cell r="J3424">
            <v>0</v>
          </cell>
        </row>
        <row r="3425">
          <cell r="I3425">
            <v>0</v>
          </cell>
          <cell r="J3425">
            <v>80</v>
          </cell>
        </row>
        <row r="3426">
          <cell r="I3426">
            <v>0</v>
          </cell>
          <cell r="J3426">
            <v>0</v>
          </cell>
        </row>
        <row r="3429">
          <cell r="I3429">
            <v>0</v>
          </cell>
          <cell r="J3429">
            <v>0</v>
          </cell>
        </row>
        <row r="3430">
          <cell r="I3430">
            <v>0</v>
          </cell>
          <cell r="J3430">
            <v>0</v>
          </cell>
        </row>
        <row r="3431">
          <cell r="I3431">
            <v>0</v>
          </cell>
          <cell r="J3431">
            <v>0</v>
          </cell>
        </row>
        <row r="3432">
          <cell r="I3432">
            <v>0</v>
          </cell>
          <cell r="J3432">
            <v>210</v>
          </cell>
        </row>
        <row r="3433">
          <cell r="I3433">
            <v>5</v>
          </cell>
          <cell r="J3433">
            <v>2500</v>
          </cell>
        </row>
        <row r="3436">
          <cell r="I3436">
            <v>0</v>
          </cell>
          <cell r="J3436">
            <v>150</v>
          </cell>
          <cell r="L3436">
            <v>40</v>
          </cell>
        </row>
        <row r="3437">
          <cell r="I3437">
            <v>50</v>
          </cell>
          <cell r="J3437">
            <v>2330</v>
          </cell>
          <cell r="L3437">
            <v>2</v>
          </cell>
          <cell r="M3437">
            <v>0</v>
          </cell>
        </row>
        <row r="3438">
          <cell r="I3438">
            <v>0</v>
          </cell>
          <cell r="J3438">
            <v>1500</v>
          </cell>
        </row>
        <row r="3439">
          <cell r="I3439">
            <v>0</v>
          </cell>
          <cell r="J3439">
            <v>0</v>
          </cell>
        </row>
        <row r="3443">
          <cell r="I3443">
            <v>0</v>
          </cell>
          <cell r="J3443">
            <v>0</v>
          </cell>
        </row>
        <row r="3444">
          <cell r="I3444">
            <v>65</v>
          </cell>
          <cell r="J3444">
            <v>1500</v>
          </cell>
        </row>
        <row r="3445">
          <cell r="I3445">
            <v>5</v>
          </cell>
          <cell r="J3445">
            <v>20</v>
          </cell>
        </row>
        <row r="3446">
          <cell r="I3446">
            <v>0</v>
          </cell>
          <cell r="J3446">
            <v>1000</v>
          </cell>
        </row>
        <row r="3447">
          <cell r="I3447">
            <v>0</v>
          </cell>
          <cell r="J3447">
            <v>2150</v>
          </cell>
        </row>
        <row r="3450">
          <cell r="I3450">
            <v>22</v>
          </cell>
          <cell r="J3450">
            <v>2000</v>
          </cell>
          <cell r="L3450">
            <v>2</v>
          </cell>
        </row>
        <row r="3451">
          <cell r="I3451">
            <v>0</v>
          </cell>
          <cell r="J3451">
            <v>2000</v>
          </cell>
        </row>
        <row r="3452">
          <cell r="I3452">
            <v>0</v>
          </cell>
          <cell r="J3452">
            <v>2522</v>
          </cell>
        </row>
        <row r="3453">
          <cell r="I3453">
            <v>0</v>
          </cell>
          <cell r="J3453">
            <v>3000</v>
          </cell>
        </row>
        <row r="3454">
          <cell r="I3454">
            <v>0</v>
          </cell>
          <cell r="J3454">
            <v>3000</v>
          </cell>
        </row>
        <row r="3457">
          <cell r="I3457">
            <v>0</v>
          </cell>
          <cell r="J3457">
            <v>100</v>
          </cell>
        </row>
        <row r="3458">
          <cell r="I3458">
            <v>10</v>
          </cell>
          <cell r="J3458">
            <v>2000</v>
          </cell>
        </row>
        <row r="3459">
          <cell r="I3459">
            <v>0</v>
          </cell>
          <cell r="J3459">
            <v>1000</v>
          </cell>
        </row>
        <row r="3460">
          <cell r="I3460">
            <v>0</v>
          </cell>
          <cell r="J3460">
            <v>0</v>
          </cell>
        </row>
        <row r="3461">
          <cell r="I3461">
            <v>0</v>
          </cell>
          <cell r="J3461">
            <v>3000</v>
          </cell>
        </row>
        <row r="3464">
          <cell r="I3464">
            <v>10</v>
          </cell>
          <cell r="J3464">
            <v>2490</v>
          </cell>
        </row>
        <row r="3465">
          <cell r="I3465">
            <v>0</v>
          </cell>
          <cell r="J3465">
            <v>2500</v>
          </cell>
        </row>
        <row r="3466">
          <cell r="I3466">
            <v>5</v>
          </cell>
          <cell r="J3466">
            <v>2500</v>
          </cell>
        </row>
        <row r="3467">
          <cell r="I3467">
            <v>0</v>
          </cell>
          <cell r="J3467">
            <v>2500</v>
          </cell>
        </row>
        <row r="3468">
          <cell r="I3468">
            <v>0</v>
          </cell>
          <cell r="J3468">
            <v>1500</v>
          </cell>
        </row>
        <row r="3471">
          <cell r="I3471">
            <v>5</v>
          </cell>
          <cell r="J3471">
            <v>0</v>
          </cell>
        </row>
        <row r="3472">
          <cell r="I3472">
            <v>0</v>
          </cell>
          <cell r="J3472">
            <v>0</v>
          </cell>
        </row>
        <row r="3473">
          <cell r="I3473">
            <v>0</v>
          </cell>
          <cell r="J3473">
            <v>2500</v>
          </cell>
        </row>
        <row r="3474">
          <cell r="I3474">
            <v>12</v>
          </cell>
          <cell r="J3474">
            <v>0</v>
          </cell>
        </row>
        <row r="3475">
          <cell r="I3475">
            <v>0</v>
          </cell>
          <cell r="J3475">
            <v>425</v>
          </cell>
        </row>
        <row r="3478">
          <cell r="I3478">
            <v>160</v>
          </cell>
          <cell r="J3478">
            <v>0</v>
          </cell>
        </row>
        <row r="3479">
          <cell r="I3479">
            <v>0</v>
          </cell>
          <cell r="J3479">
            <v>2500</v>
          </cell>
        </row>
        <row r="3480">
          <cell r="I3480">
            <v>30</v>
          </cell>
          <cell r="J3480">
            <v>2500</v>
          </cell>
          <cell r="L3480">
            <v>300</v>
          </cell>
        </row>
        <row r="3482">
          <cell r="I3482">
            <v>0</v>
          </cell>
          <cell r="J3482">
            <v>2000</v>
          </cell>
          <cell r="L3482">
            <v>55</v>
          </cell>
        </row>
        <row r="3483">
          <cell r="I3483">
            <v>0</v>
          </cell>
          <cell r="J3483">
            <v>3500</v>
          </cell>
        </row>
        <row r="3486">
          <cell r="I3486">
            <v>0</v>
          </cell>
          <cell r="J3486">
            <v>0</v>
          </cell>
        </row>
        <row r="3487">
          <cell r="I3487">
            <v>0</v>
          </cell>
          <cell r="J3487">
            <v>2000</v>
          </cell>
        </row>
        <row r="3488">
          <cell r="I3488">
            <v>0</v>
          </cell>
          <cell r="J3488">
            <v>1750</v>
          </cell>
          <cell r="L3488">
            <v>149</v>
          </cell>
        </row>
        <row r="3489">
          <cell r="I3489">
            <v>0</v>
          </cell>
          <cell r="J3489">
            <v>2000</v>
          </cell>
        </row>
        <row r="3493">
          <cell r="I3493">
            <v>5</v>
          </cell>
          <cell r="J3493">
            <v>1900</v>
          </cell>
        </row>
        <row r="3494">
          <cell r="I3494">
            <v>0</v>
          </cell>
          <cell r="J3494">
            <v>2500</v>
          </cell>
        </row>
        <row r="3495">
          <cell r="I3495">
            <v>0</v>
          </cell>
          <cell r="J3495">
            <v>200</v>
          </cell>
        </row>
        <row r="3496">
          <cell r="I3496">
            <v>0</v>
          </cell>
          <cell r="J3496">
            <v>0</v>
          </cell>
        </row>
        <row r="3497">
          <cell r="I3497">
            <v>0</v>
          </cell>
          <cell r="J3497">
            <v>220</v>
          </cell>
        </row>
        <row r="3500">
          <cell r="I3500">
            <v>0</v>
          </cell>
          <cell r="J3500">
            <v>300</v>
          </cell>
        </row>
        <row r="3501">
          <cell r="I3501">
            <v>0</v>
          </cell>
          <cell r="J3501">
            <v>0</v>
          </cell>
        </row>
        <row r="3502">
          <cell r="I3502">
            <v>0</v>
          </cell>
          <cell r="J3502">
            <v>0</v>
          </cell>
        </row>
        <row r="3503">
          <cell r="I3503">
            <v>0</v>
          </cell>
          <cell r="J3503">
            <v>0</v>
          </cell>
        </row>
        <row r="3504">
          <cell r="I3504">
            <v>0</v>
          </cell>
          <cell r="J3504">
            <v>800</v>
          </cell>
        </row>
        <row r="3507">
          <cell r="I3507">
            <v>0</v>
          </cell>
          <cell r="J3507">
            <v>300</v>
          </cell>
        </row>
        <row r="3508">
          <cell r="I3508">
            <v>0</v>
          </cell>
          <cell r="J3508">
            <v>0</v>
          </cell>
        </row>
        <row r="3509">
          <cell r="I3509">
            <v>0</v>
          </cell>
          <cell r="J3509">
            <v>1000</v>
          </cell>
        </row>
        <row r="3510">
          <cell r="I3510">
            <v>5</v>
          </cell>
          <cell r="J3510">
            <v>1000</v>
          </cell>
        </row>
        <row r="3511">
          <cell r="I3511">
            <v>0</v>
          </cell>
          <cell r="J3511">
            <v>0</v>
          </cell>
        </row>
        <row r="3514">
          <cell r="I3514">
            <v>0</v>
          </cell>
          <cell r="J3514">
            <v>300</v>
          </cell>
        </row>
        <row r="3515">
          <cell r="I3515">
            <v>0</v>
          </cell>
          <cell r="J3515">
            <v>200</v>
          </cell>
        </row>
        <row r="3516">
          <cell r="I3516">
            <v>0</v>
          </cell>
          <cell r="J3516">
            <v>0</v>
          </cell>
        </row>
        <row r="3517">
          <cell r="I3517">
            <v>0</v>
          </cell>
          <cell r="J3517">
            <v>1000</v>
          </cell>
        </row>
        <row r="3518">
          <cell r="I3518">
            <v>0</v>
          </cell>
          <cell r="J3518">
            <v>400</v>
          </cell>
        </row>
        <row r="3521">
          <cell r="I3521">
            <v>0</v>
          </cell>
          <cell r="J3521">
            <v>0</v>
          </cell>
        </row>
        <row r="3522">
          <cell r="I3522">
            <v>63</v>
          </cell>
          <cell r="J3522">
            <v>67</v>
          </cell>
        </row>
        <row r="3523">
          <cell r="I3523">
            <v>0</v>
          </cell>
          <cell r="J3523">
            <v>0</v>
          </cell>
        </row>
        <row r="3524">
          <cell r="I3524">
            <v>143</v>
          </cell>
          <cell r="J3524">
            <v>0</v>
          </cell>
        </row>
        <row r="3525">
          <cell r="I3525">
            <v>0</v>
          </cell>
          <cell r="J3525">
            <v>0</v>
          </cell>
        </row>
        <row r="3528">
          <cell r="I3528">
            <v>0</v>
          </cell>
          <cell r="J3528">
            <v>0</v>
          </cell>
          <cell r="L3528">
            <v>45</v>
          </cell>
        </row>
        <row r="3529">
          <cell r="I3529">
            <v>0</v>
          </cell>
          <cell r="J3529">
            <v>0</v>
          </cell>
        </row>
        <row r="3530">
          <cell r="I3530">
            <v>0</v>
          </cell>
          <cell r="J3530">
            <v>0</v>
          </cell>
        </row>
        <row r="3531">
          <cell r="I3531">
            <v>0</v>
          </cell>
          <cell r="J3531">
            <v>0</v>
          </cell>
        </row>
        <row r="3532">
          <cell r="I3532">
            <v>0</v>
          </cell>
          <cell r="J3532">
            <v>0</v>
          </cell>
        </row>
        <row r="3535">
          <cell r="I3535">
            <v>0</v>
          </cell>
          <cell r="J3535">
            <v>0</v>
          </cell>
        </row>
        <row r="3536">
          <cell r="I3536">
            <v>0</v>
          </cell>
          <cell r="J3536">
            <v>0</v>
          </cell>
        </row>
        <row r="3537">
          <cell r="I3537">
            <v>0</v>
          </cell>
          <cell r="J3537">
            <v>0</v>
          </cell>
        </row>
        <row r="3538">
          <cell r="I3538">
            <v>0</v>
          </cell>
          <cell r="J3538">
            <v>3000</v>
          </cell>
        </row>
        <row r="3539">
          <cell r="I3539">
            <v>0</v>
          </cell>
          <cell r="J3539">
            <v>0</v>
          </cell>
        </row>
        <row r="3542">
          <cell r="I3542">
            <v>0</v>
          </cell>
          <cell r="J3542">
            <v>0</v>
          </cell>
        </row>
        <row r="3544">
          <cell r="I3544">
            <v>0</v>
          </cell>
          <cell r="J3544">
            <v>0</v>
          </cell>
        </row>
        <row r="3545">
          <cell r="I3545">
            <v>0</v>
          </cell>
          <cell r="J3545">
            <v>0</v>
          </cell>
        </row>
        <row r="3546">
          <cell r="I3546">
            <v>0</v>
          </cell>
          <cell r="J3546">
            <v>0</v>
          </cell>
        </row>
        <row r="3547">
          <cell r="I3547">
            <v>0</v>
          </cell>
          <cell r="J3547">
            <v>0</v>
          </cell>
        </row>
        <row r="3550">
          <cell r="I3550">
            <v>0</v>
          </cell>
          <cell r="J3550">
            <v>0</v>
          </cell>
        </row>
        <row r="3551">
          <cell r="I3551">
            <v>0</v>
          </cell>
          <cell r="J3551">
            <v>0</v>
          </cell>
        </row>
        <row r="3552">
          <cell r="I3552">
            <v>0</v>
          </cell>
          <cell r="J3552">
            <v>0</v>
          </cell>
        </row>
        <row r="3553">
          <cell r="I3553">
            <v>0</v>
          </cell>
          <cell r="J3553">
            <v>0</v>
          </cell>
        </row>
        <row r="3554">
          <cell r="I3554">
            <v>0</v>
          </cell>
          <cell r="J3554">
            <v>0</v>
          </cell>
        </row>
        <row r="3557">
          <cell r="I3557">
            <v>0</v>
          </cell>
          <cell r="J3557">
            <v>0</v>
          </cell>
        </row>
        <row r="3558">
          <cell r="I3558">
            <v>0</v>
          </cell>
          <cell r="J3558">
            <v>0</v>
          </cell>
        </row>
        <row r="3559">
          <cell r="I3559">
            <v>0</v>
          </cell>
          <cell r="J3559">
            <v>0</v>
          </cell>
        </row>
        <row r="3560">
          <cell r="I3560">
            <v>0</v>
          </cell>
          <cell r="J3560">
            <v>0</v>
          </cell>
        </row>
        <row r="3561">
          <cell r="I3561">
            <v>0</v>
          </cell>
          <cell r="J3561">
            <v>0</v>
          </cell>
        </row>
        <row r="3564">
          <cell r="I3564">
            <v>0</v>
          </cell>
          <cell r="J3564">
            <v>0</v>
          </cell>
        </row>
        <row r="3565">
          <cell r="I3565">
            <v>0</v>
          </cell>
          <cell r="J3565">
            <v>0</v>
          </cell>
        </row>
        <row r="3566">
          <cell r="I3566">
            <v>0</v>
          </cell>
          <cell r="J3566">
            <v>0</v>
          </cell>
        </row>
        <row r="3567">
          <cell r="I3567">
            <v>0</v>
          </cell>
          <cell r="J3567">
            <v>0</v>
          </cell>
        </row>
        <row r="3568">
          <cell r="I3568">
            <v>0</v>
          </cell>
          <cell r="J3568">
            <v>0</v>
          </cell>
        </row>
        <row r="3571">
          <cell r="I3571">
            <v>0</v>
          </cell>
          <cell r="J3571">
            <v>0</v>
          </cell>
        </row>
        <row r="3572">
          <cell r="I3572">
            <v>0</v>
          </cell>
          <cell r="J3572">
            <v>0</v>
          </cell>
        </row>
        <row r="3573">
          <cell r="I3573">
            <v>0</v>
          </cell>
          <cell r="J3573">
            <v>0</v>
          </cell>
        </row>
        <row r="3574">
          <cell r="I3574">
            <v>0</v>
          </cell>
          <cell r="J3574">
            <v>0</v>
          </cell>
        </row>
        <row r="3575">
          <cell r="I3575">
            <v>0</v>
          </cell>
          <cell r="J3575">
            <v>0</v>
          </cell>
        </row>
        <row r="3578">
          <cell r="I3578">
            <v>0</v>
          </cell>
          <cell r="J3578">
            <v>0</v>
          </cell>
        </row>
        <row r="3579">
          <cell r="I3579">
            <v>0</v>
          </cell>
          <cell r="J3579">
            <v>0</v>
          </cell>
        </row>
        <row r="3580">
          <cell r="I3580">
            <v>0</v>
          </cell>
          <cell r="J3580">
            <v>0</v>
          </cell>
        </row>
        <row r="3581">
          <cell r="I3581">
            <v>0</v>
          </cell>
          <cell r="J3581">
            <v>0</v>
          </cell>
        </row>
        <row r="3582">
          <cell r="I3582">
            <v>0</v>
          </cell>
          <cell r="J3582">
            <v>0</v>
          </cell>
        </row>
        <row r="3585">
          <cell r="I3585">
            <v>0</v>
          </cell>
          <cell r="J3585">
            <v>0</v>
          </cell>
        </row>
        <row r="3586">
          <cell r="I3586">
            <v>0</v>
          </cell>
          <cell r="J3586">
            <v>0</v>
          </cell>
        </row>
        <row r="3587">
          <cell r="I3587">
            <v>0</v>
          </cell>
          <cell r="J3587">
            <v>0</v>
          </cell>
        </row>
        <row r="3588">
          <cell r="I3588">
            <v>0</v>
          </cell>
          <cell r="J3588">
            <v>0</v>
          </cell>
        </row>
        <row r="3589">
          <cell r="I3589">
            <v>0</v>
          </cell>
          <cell r="J3589">
            <v>0</v>
          </cell>
        </row>
        <row r="3592">
          <cell r="I3592">
            <v>0</v>
          </cell>
          <cell r="J3592">
            <v>1200</v>
          </cell>
        </row>
        <row r="3593">
          <cell r="I3593">
            <v>0</v>
          </cell>
          <cell r="J3593">
            <v>0</v>
          </cell>
        </row>
        <row r="3594">
          <cell r="I3594">
            <v>0</v>
          </cell>
          <cell r="J3594">
            <v>0</v>
          </cell>
        </row>
        <row r="3595">
          <cell r="I3595">
            <v>0</v>
          </cell>
          <cell r="J3595">
            <v>100</v>
          </cell>
        </row>
        <row r="3596">
          <cell r="I3596">
            <v>0</v>
          </cell>
          <cell r="J3596">
            <v>0</v>
          </cell>
        </row>
        <row r="3599">
          <cell r="I3599">
            <v>0</v>
          </cell>
          <cell r="J3599">
            <v>0</v>
          </cell>
        </row>
        <row r="3600">
          <cell r="I3600">
            <v>0</v>
          </cell>
          <cell r="J3600">
            <v>0</v>
          </cell>
        </row>
        <row r="3601">
          <cell r="I3601">
            <v>0</v>
          </cell>
          <cell r="J3601">
            <v>0</v>
          </cell>
        </row>
        <row r="3602">
          <cell r="I3602">
            <v>0</v>
          </cell>
          <cell r="J3602">
            <v>0</v>
          </cell>
        </row>
        <row r="3603">
          <cell r="I3603">
            <v>0</v>
          </cell>
          <cell r="J3603">
            <v>0</v>
          </cell>
        </row>
        <row r="3607">
          <cell r="I3607">
            <v>0</v>
          </cell>
          <cell r="J3607">
            <v>0</v>
          </cell>
        </row>
        <row r="3608">
          <cell r="I3608">
            <v>0</v>
          </cell>
          <cell r="J3608">
            <v>0</v>
          </cell>
        </row>
        <row r="3609">
          <cell r="I3609">
            <v>0</v>
          </cell>
          <cell r="J3609">
            <v>0</v>
          </cell>
        </row>
        <row r="3610">
          <cell r="I3610">
            <v>0</v>
          </cell>
          <cell r="J3610">
            <v>0</v>
          </cell>
        </row>
        <row r="3613">
          <cell r="I3613">
            <v>0</v>
          </cell>
          <cell r="J3613">
            <v>0</v>
          </cell>
        </row>
        <row r="3614">
          <cell r="I3614">
            <v>0</v>
          </cell>
          <cell r="J3614">
            <v>0</v>
          </cell>
        </row>
        <row r="3615">
          <cell r="I3615">
            <v>0</v>
          </cell>
          <cell r="J3615">
            <v>0</v>
          </cell>
        </row>
        <row r="3616">
          <cell r="I3616">
            <v>0</v>
          </cell>
          <cell r="J3616">
            <v>0</v>
          </cell>
        </row>
        <row r="3617">
          <cell r="I3617">
            <v>0</v>
          </cell>
          <cell r="J3617">
            <v>0</v>
          </cell>
        </row>
        <row r="3620">
          <cell r="I3620">
            <v>0</v>
          </cell>
          <cell r="J3620">
            <v>0</v>
          </cell>
        </row>
        <row r="3621">
          <cell r="I3621">
            <v>0</v>
          </cell>
          <cell r="J3621">
            <v>0</v>
          </cell>
        </row>
        <row r="3622">
          <cell r="I3622">
            <v>0</v>
          </cell>
          <cell r="J3622">
            <v>0</v>
          </cell>
        </row>
        <row r="3623">
          <cell r="I3623">
            <v>0</v>
          </cell>
          <cell r="J3623">
            <v>0</v>
          </cell>
        </row>
        <row r="3624">
          <cell r="I3624">
            <v>0</v>
          </cell>
          <cell r="J3624">
            <v>0</v>
          </cell>
        </row>
        <row r="3627">
          <cell r="I3627">
            <v>0</v>
          </cell>
          <cell r="J3627">
            <v>2000</v>
          </cell>
        </row>
        <row r="3628">
          <cell r="I3628">
            <v>0</v>
          </cell>
          <cell r="J3628">
            <v>2000</v>
          </cell>
        </row>
        <row r="3629">
          <cell r="I3629">
            <v>0</v>
          </cell>
          <cell r="J3629">
            <v>2000</v>
          </cell>
        </row>
        <row r="3630">
          <cell r="I3630">
            <v>0</v>
          </cell>
          <cell r="J3630">
            <v>0</v>
          </cell>
        </row>
        <row r="3631">
          <cell r="I3631">
            <v>0</v>
          </cell>
          <cell r="J3631">
            <v>0</v>
          </cell>
        </row>
        <row r="3634">
          <cell r="I3634">
            <v>0</v>
          </cell>
          <cell r="J3634">
            <v>0</v>
          </cell>
        </row>
        <row r="3635">
          <cell r="I3635">
            <v>0</v>
          </cell>
          <cell r="J3635">
            <v>0</v>
          </cell>
        </row>
        <row r="3638">
          <cell r="I3638">
            <v>0</v>
          </cell>
          <cell r="J3638">
            <v>0</v>
          </cell>
        </row>
        <row r="3639">
          <cell r="I3639">
            <v>0</v>
          </cell>
          <cell r="J3639">
            <v>0</v>
          </cell>
        </row>
        <row r="3642">
          <cell r="I3642">
            <v>0</v>
          </cell>
          <cell r="J3642">
            <v>0</v>
          </cell>
        </row>
        <row r="3643">
          <cell r="I3643">
            <v>0</v>
          </cell>
          <cell r="J3643">
            <v>0</v>
          </cell>
        </row>
        <row r="3644">
          <cell r="I3644">
            <v>0</v>
          </cell>
          <cell r="J3644">
            <v>0</v>
          </cell>
        </row>
        <row r="3645">
          <cell r="I3645">
            <v>0</v>
          </cell>
          <cell r="J3645">
            <v>0</v>
          </cell>
        </row>
        <row r="3646">
          <cell r="I3646">
            <v>0</v>
          </cell>
          <cell r="J3646">
            <v>600</v>
          </cell>
        </row>
        <row r="3649">
          <cell r="I3649">
            <v>0</v>
          </cell>
          <cell r="J3649">
            <v>0</v>
          </cell>
        </row>
        <row r="3650">
          <cell r="I3650">
            <v>0</v>
          </cell>
          <cell r="J3650">
            <v>0</v>
          </cell>
        </row>
        <row r="3651">
          <cell r="I3651">
            <v>0</v>
          </cell>
          <cell r="J3651">
            <v>0</v>
          </cell>
        </row>
        <row r="3652">
          <cell r="I3652">
            <v>0</v>
          </cell>
          <cell r="J3652">
            <v>0</v>
          </cell>
        </row>
        <row r="3653">
          <cell r="I3653">
            <v>0</v>
          </cell>
          <cell r="J3653">
            <v>0</v>
          </cell>
        </row>
        <row r="3656">
          <cell r="I3656">
            <v>0</v>
          </cell>
          <cell r="J3656">
            <v>0</v>
          </cell>
        </row>
        <row r="3658">
          <cell r="I3658">
            <v>0</v>
          </cell>
          <cell r="J3658">
            <v>0</v>
          </cell>
        </row>
        <row r="3659">
          <cell r="I3659">
            <v>0</v>
          </cell>
          <cell r="J3659">
            <v>0</v>
          </cell>
        </row>
        <row r="3660">
          <cell r="I3660">
            <v>200</v>
          </cell>
          <cell r="J3660">
            <v>2275</v>
          </cell>
        </row>
        <row r="3663">
          <cell r="I3663">
            <v>0</v>
          </cell>
          <cell r="J3663">
            <v>0</v>
          </cell>
        </row>
        <row r="3664">
          <cell r="I3664">
            <v>0</v>
          </cell>
          <cell r="J3664">
            <v>0</v>
          </cell>
        </row>
        <row r="3665">
          <cell r="I3665">
            <v>0</v>
          </cell>
          <cell r="J3665">
            <v>0</v>
          </cell>
        </row>
        <row r="3666">
          <cell r="I3666">
            <v>0</v>
          </cell>
          <cell r="J3666">
            <v>0</v>
          </cell>
        </row>
        <row r="3667">
          <cell r="I3667">
            <v>0</v>
          </cell>
          <cell r="J3667">
            <v>100</v>
          </cell>
        </row>
        <row r="3670">
          <cell r="I3670">
            <v>0</v>
          </cell>
          <cell r="J3670">
            <v>0</v>
          </cell>
        </row>
        <row r="3671">
          <cell r="I3671">
            <v>0</v>
          </cell>
          <cell r="J3671">
            <v>0</v>
          </cell>
        </row>
        <row r="3672">
          <cell r="I3672">
            <v>0</v>
          </cell>
          <cell r="J3672">
            <v>0</v>
          </cell>
        </row>
        <row r="3673">
          <cell r="I3673">
            <v>0</v>
          </cell>
          <cell r="J3673">
            <v>0</v>
          </cell>
        </row>
        <row r="3674">
          <cell r="I3674">
            <v>0</v>
          </cell>
          <cell r="J3674">
            <v>0</v>
          </cell>
        </row>
        <row r="3677">
          <cell r="I3677">
            <v>0</v>
          </cell>
          <cell r="J3677">
            <v>2000</v>
          </cell>
        </row>
        <row r="3678">
          <cell r="I3678">
            <v>0</v>
          </cell>
          <cell r="J3678">
            <v>700</v>
          </cell>
        </row>
        <row r="3679">
          <cell r="I3679">
            <v>100</v>
          </cell>
          <cell r="J3679">
            <v>605</v>
          </cell>
        </row>
        <row r="3680">
          <cell r="I3680">
            <v>216</v>
          </cell>
          <cell r="J3680">
            <v>5020</v>
          </cell>
        </row>
        <row r="3681">
          <cell r="I3681">
            <v>200</v>
          </cell>
          <cell r="J3681">
            <v>2100</v>
          </cell>
          <cell r="L3681">
            <v>10</v>
          </cell>
        </row>
        <row r="3684">
          <cell r="I3684">
            <v>501</v>
          </cell>
          <cell r="J3684">
            <v>1640</v>
          </cell>
        </row>
        <row r="3685">
          <cell r="I3685">
            <v>100</v>
          </cell>
          <cell r="J3685">
            <v>2384</v>
          </cell>
          <cell r="L3685">
            <v>125</v>
          </cell>
        </row>
        <row r="3686">
          <cell r="I3686">
            <v>509</v>
          </cell>
          <cell r="J3686">
            <v>3410</v>
          </cell>
        </row>
        <row r="3687">
          <cell r="I3687">
            <v>560</v>
          </cell>
          <cell r="J3687">
            <v>15170</v>
          </cell>
          <cell r="L3687">
            <v>200</v>
          </cell>
        </row>
        <row r="3688">
          <cell r="I3688">
            <v>0</v>
          </cell>
          <cell r="J3688">
            <v>0</v>
          </cell>
        </row>
        <row r="3691">
          <cell r="I3691">
            <v>30</v>
          </cell>
          <cell r="J3691">
            <v>0</v>
          </cell>
        </row>
        <row r="3693">
          <cell r="I3693">
            <v>260</v>
          </cell>
          <cell r="J3693">
            <v>0</v>
          </cell>
          <cell r="L3693">
            <v>250</v>
          </cell>
        </row>
        <row r="3694">
          <cell r="I3694">
            <v>0</v>
          </cell>
          <cell r="J3694">
            <v>200</v>
          </cell>
        </row>
        <row r="3695">
          <cell r="I3695">
            <v>440</v>
          </cell>
          <cell r="J3695">
            <v>9720</v>
          </cell>
          <cell r="L3695">
            <v>50</v>
          </cell>
        </row>
        <row r="3699">
          <cell r="I3699">
            <v>600</v>
          </cell>
          <cell r="J3699">
            <v>3300</v>
          </cell>
        </row>
        <row r="3700">
          <cell r="I3700">
            <v>505</v>
          </cell>
          <cell r="J3700">
            <v>120</v>
          </cell>
        </row>
        <row r="3701">
          <cell r="I3701">
            <v>500</v>
          </cell>
          <cell r="J3701">
            <v>3200</v>
          </cell>
        </row>
        <row r="3702">
          <cell r="I3702">
            <v>550</v>
          </cell>
          <cell r="J3702">
            <v>100</v>
          </cell>
        </row>
        <row r="3703">
          <cell r="I3703">
            <v>533</v>
          </cell>
          <cell r="J3703">
            <v>100</v>
          </cell>
        </row>
        <row r="3707">
          <cell r="I3707">
            <v>0</v>
          </cell>
          <cell r="J3707">
            <v>0</v>
          </cell>
        </row>
        <row r="3708">
          <cell r="I3708">
            <v>100</v>
          </cell>
          <cell r="J3708">
            <v>2000</v>
          </cell>
        </row>
        <row r="3709">
          <cell r="I3709">
            <v>70</v>
          </cell>
          <cell r="J3709">
            <v>3000</v>
          </cell>
        </row>
        <row r="3710">
          <cell r="I3710">
            <v>1612</v>
          </cell>
          <cell r="J3710">
            <v>4070</v>
          </cell>
        </row>
        <row r="3711">
          <cell r="I3711">
            <v>100</v>
          </cell>
          <cell r="L3711">
            <v>72</v>
          </cell>
        </row>
        <row r="3712">
          <cell r="I3712">
            <v>1000</v>
          </cell>
        </row>
        <row r="3713">
          <cell r="I3713">
            <v>1330</v>
          </cell>
          <cell r="J3713">
            <v>5348</v>
          </cell>
          <cell r="L3713">
            <v>72</v>
          </cell>
        </row>
        <row r="3714">
          <cell r="I3714">
            <v>310</v>
          </cell>
          <cell r="J3714">
            <v>355</v>
          </cell>
          <cell r="L3714">
            <v>249.1</v>
          </cell>
        </row>
        <row r="3715">
          <cell r="I3715">
            <v>335</v>
          </cell>
          <cell r="J3715">
            <v>533</v>
          </cell>
          <cell r="L3715">
            <v>50</v>
          </cell>
        </row>
        <row r="3716">
          <cell r="I3716">
            <v>4045</v>
          </cell>
          <cell r="J3716">
            <v>0</v>
          </cell>
          <cell r="L3716">
            <v>400</v>
          </cell>
        </row>
        <row r="3717">
          <cell r="I3717">
            <v>545</v>
          </cell>
          <cell r="J3717">
            <v>3400</v>
          </cell>
        </row>
        <row r="3720">
          <cell r="I3720">
            <v>1755</v>
          </cell>
          <cell r="L3720">
            <v>120</v>
          </cell>
        </row>
        <row r="3721">
          <cell r="I3721">
            <v>1710</v>
          </cell>
          <cell r="J3721">
            <v>1045</v>
          </cell>
        </row>
        <row r="3722">
          <cell r="I3722">
            <v>2455</v>
          </cell>
          <cell r="J3722">
            <v>2020</v>
          </cell>
          <cell r="L3722">
            <v>600</v>
          </cell>
        </row>
        <row r="3723">
          <cell r="I3723">
            <v>1925</v>
          </cell>
          <cell r="J3723">
            <v>7700</v>
          </cell>
          <cell r="L3723">
            <v>10</v>
          </cell>
        </row>
        <row r="3724">
          <cell r="I3724">
            <v>55</v>
          </cell>
          <cell r="J3724">
            <v>850</v>
          </cell>
          <cell r="L3724">
            <v>50</v>
          </cell>
        </row>
        <row r="3725">
          <cell r="I3725">
            <v>1143</v>
          </cell>
          <cell r="J3725">
            <v>0</v>
          </cell>
        </row>
        <row r="3726">
          <cell r="I3726">
            <v>50</v>
          </cell>
          <cell r="J3726">
            <v>0</v>
          </cell>
          <cell r="L3726">
            <v>300</v>
          </cell>
          <cell r="M3726">
            <v>0</v>
          </cell>
        </row>
        <row r="3727">
          <cell r="I3727">
            <v>1753</v>
          </cell>
          <cell r="J3727">
            <v>0</v>
          </cell>
          <cell r="L3727">
            <v>503.83</v>
          </cell>
        </row>
        <row r="3728">
          <cell r="I3728">
            <v>0</v>
          </cell>
          <cell r="J3728">
            <v>50</v>
          </cell>
          <cell r="L3728">
            <v>78</v>
          </cell>
        </row>
        <row r="3729">
          <cell r="I3729">
            <v>630</v>
          </cell>
          <cell r="J3729">
            <v>5400</v>
          </cell>
        </row>
        <row r="3731">
          <cell r="I3731">
            <v>0</v>
          </cell>
          <cell r="J3731">
            <v>550</v>
          </cell>
        </row>
        <row r="3732">
          <cell r="I3732">
            <v>15</v>
          </cell>
          <cell r="J3732">
            <v>1500</v>
          </cell>
        </row>
        <row r="3735">
          <cell r="I3735">
            <v>25</v>
          </cell>
          <cell r="J3735">
            <v>5000</v>
          </cell>
        </row>
        <row r="3736">
          <cell r="I3736">
            <v>5</v>
          </cell>
          <cell r="J3736">
            <v>3000</v>
          </cell>
        </row>
        <row r="3737">
          <cell r="I3737">
            <v>505</v>
          </cell>
          <cell r="J3737">
            <v>2300</v>
          </cell>
        </row>
        <row r="3738">
          <cell r="I3738">
            <v>75</v>
          </cell>
          <cell r="J3738">
            <v>3000</v>
          </cell>
        </row>
        <row r="3739">
          <cell r="I3739">
            <v>5</v>
          </cell>
          <cell r="J3739">
            <v>3000</v>
          </cell>
        </row>
        <row r="3742">
          <cell r="I3742">
            <v>10</v>
          </cell>
          <cell r="J3742">
            <v>1500</v>
          </cell>
        </row>
        <row r="3743">
          <cell r="I3743">
            <v>55</v>
          </cell>
          <cell r="J3743">
            <v>4000</v>
          </cell>
        </row>
        <row r="3744">
          <cell r="I3744">
            <v>15</v>
          </cell>
          <cell r="J3744">
            <v>3000</v>
          </cell>
        </row>
        <row r="3745">
          <cell r="I3745">
            <v>0</v>
          </cell>
          <cell r="J3745">
            <v>3000</v>
          </cell>
        </row>
        <row r="3746">
          <cell r="I3746">
            <v>10</v>
          </cell>
          <cell r="J3746">
            <v>3000</v>
          </cell>
        </row>
        <row r="3749">
          <cell r="I3749">
            <v>50</v>
          </cell>
          <cell r="J3749">
            <v>2600</v>
          </cell>
          <cell r="L3749">
            <v>100</v>
          </cell>
        </row>
        <row r="3750">
          <cell r="I3750">
            <v>5</v>
          </cell>
          <cell r="J3750">
            <v>3000</v>
          </cell>
        </row>
        <row r="3751">
          <cell r="I3751">
            <v>5</v>
          </cell>
          <cell r="J3751">
            <v>3000</v>
          </cell>
        </row>
        <row r="3752">
          <cell r="I3752">
            <v>0</v>
          </cell>
          <cell r="J3752">
            <v>3000</v>
          </cell>
        </row>
        <row r="3753">
          <cell r="I3753">
            <v>10</v>
          </cell>
          <cell r="J3753">
            <v>3000</v>
          </cell>
        </row>
        <row r="3756">
          <cell r="I3756">
            <v>5</v>
          </cell>
          <cell r="J3756">
            <v>3000</v>
          </cell>
        </row>
        <row r="3757">
          <cell r="I3757">
            <v>5</v>
          </cell>
          <cell r="J3757">
            <v>5900</v>
          </cell>
          <cell r="L3757">
            <v>1</v>
          </cell>
        </row>
        <row r="3758">
          <cell r="I3758">
            <v>0</v>
          </cell>
          <cell r="J3758">
            <v>3000</v>
          </cell>
        </row>
        <row r="3759">
          <cell r="I3759">
            <v>5</v>
          </cell>
          <cell r="J3759">
            <v>3000</v>
          </cell>
          <cell r="L3759">
            <v>8</v>
          </cell>
        </row>
        <row r="3760">
          <cell r="I3760">
            <v>20</v>
          </cell>
          <cell r="J3760">
            <v>3000</v>
          </cell>
        </row>
        <row r="3763">
          <cell r="I3763">
            <v>0</v>
          </cell>
          <cell r="J3763">
            <v>3430</v>
          </cell>
        </row>
        <row r="3764">
          <cell r="I3764">
            <v>15</v>
          </cell>
          <cell r="J3764">
            <v>5000</v>
          </cell>
        </row>
        <row r="3765">
          <cell r="I3765">
            <v>5</v>
          </cell>
          <cell r="J3765">
            <v>4500</v>
          </cell>
        </row>
        <row r="3766">
          <cell r="I3766">
            <v>0</v>
          </cell>
          <cell r="J3766">
            <v>3000</v>
          </cell>
        </row>
        <row r="3767">
          <cell r="I3767">
            <v>0</v>
          </cell>
          <cell r="J3767">
            <v>3000</v>
          </cell>
        </row>
        <row r="3770">
          <cell r="I3770">
            <v>5</v>
          </cell>
          <cell r="J3770">
            <v>3000</v>
          </cell>
        </row>
        <row r="3772">
          <cell r="I3772">
            <v>5</v>
          </cell>
          <cell r="J3772">
            <v>3000</v>
          </cell>
        </row>
        <row r="3773">
          <cell r="I3773">
            <v>60</v>
          </cell>
          <cell r="J3773">
            <v>3500</v>
          </cell>
        </row>
        <row r="3774">
          <cell r="I3774">
            <v>10</v>
          </cell>
          <cell r="J3774">
            <v>3000</v>
          </cell>
        </row>
        <row r="3777">
          <cell r="I3777">
            <v>10</v>
          </cell>
          <cell r="J3777">
            <v>3000</v>
          </cell>
        </row>
        <row r="3778">
          <cell r="I3778">
            <v>25</v>
          </cell>
          <cell r="J3778">
            <v>2600</v>
          </cell>
        </row>
        <row r="3779">
          <cell r="I3779">
            <v>5</v>
          </cell>
          <cell r="J3779">
            <v>2900</v>
          </cell>
        </row>
        <row r="3780">
          <cell r="I3780">
            <v>5</v>
          </cell>
          <cell r="J3780">
            <v>2800</v>
          </cell>
        </row>
        <row r="3781">
          <cell r="I3781">
            <v>50</v>
          </cell>
          <cell r="J3781">
            <v>1000</v>
          </cell>
        </row>
        <row r="3784">
          <cell r="I3784">
            <v>5</v>
          </cell>
          <cell r="J3784">
            <v>3000</v>
          </cell>
        </row>
        <row r="3785">
          <cell r="I3785">
            <v>55</v>
          </cell>
          <cell r="J3785">
            <v>0</v>
          </cell>
        </row>
        <row r="3786">
          <cell r="I3786">
            <v>50</v>
          </cell>
          <cell r="J3786">
            <v>1000</v>
          </cell>
        </row>
        <row r="3787">
          <cell r="I3787">
            <v>35</v>
          </cell>
          <cell r="J3787">
            <v>200</v>
          </cell>
        </row>
        <row r="3788">
          <cell r="I3788">
            <v>5</v>
          </cell>
          <cell r="J3788">
            <v>2000</v>
          </cell>
        </row>
        <row r="3794">
          <cell r="I3794">
            <v>10</v>
          </cell>
          <cell r="J3794">
            <v>1500</v>
          </cell>
        </row>
        <row r="3795">
          <cell r="I3795">
            <v>10</v>
          </cell>
          <cell r="J3795">
            <v>1000</v>
          </cell>
        </row>
        <row r="3796">
          <cell r="I3796">
            <v>0</v>
          </cell>
          <cell r="J3796">
            <v>1500</v>
          </cell>
        </row>
        <row r="3797">
          <cell r="I3797">
            <v>0</v>
          </cell>
          <cell r="J3797">
            <v>3000</v>
          </cell>
        </row>
        <row r="3798">
          <cell r="I3798">
            <v>5</v>
          </cell>
          <cell r="J3798">
            <v>3000</v>
          </cell>
        </row>
        <row r="3801">
          <cell r="I3801">
            <v>0</v>
          </cell>
          <cell r="J3801">
            <v>2700</v>
          </cell>
        </row>
        <row r="3802">
          <cell r="I3802">
            <v>10</v>
          </cell>
          <cell r="J3802">
            <v>3000</v>
          </cell>
        </row>
        <row r="3803">
          <cell r="I3803">
            <v>75</v>
          </cell>
          <cell r="J3803">
            <v>1000</v>
          </cell>
        </row>
        <row r="3804">
          <cell r="I3804">
            <v>5</v>
          </cell>
          <cell r="J3804">
            <v>2800</v>
          </cell>
        </row>
        <row r="3805">
          <cell r="I3805">
            <v>16</v>
          </cell>
          <cell r="J3805">
            <v>0</v>
          </cell>
        </row>
        <row r="3808">
          <cell r="I3808">
            <v>0</v>
          </cell>
          <cell r="J3808">
            <v>3000</v>
          </cell>
        </row>
        <row r="3809">
          <cell r="I3809">
            <v>0</v>
          </cell>
          <cell r="J3809">
            <v>3000</v>
          </cell>
        </row>
        <row r="3810">
          <cell r="I3810">
            <v>0</v>
          </cell>
          <cell r="J3810">
            <v>1500</v>
          </cell>
        </row>
        <row r="3811">
          <cell r="I3811">
            <v>0</v>
          </cell>
          <cell r="J3811">
            <v>3000</v>
          </cell>
        </row>
        <row r="3815">
          <cell r="I3815">
            <v>0</v>
          </cell>
          <cell r="J3815">
            <v>3000</v>
          </cell>
        </row>
        <row r="3816">
          <cell r="I3816">
            <v>20</v>
          </cell>
          <cell r="J3816">
            <v>3040</v>
          </cell>
        </row>
        <row r="3817">
          <cell r="I3817">
            <v>5</v>
          </cell>
          <cell r="J3817">
            <v>3000</v>
          </cell>
        </row>
        <row r="3818">
          <cell r="I3818">
            <v>0</v>
          </cell>
          <cell r="J3818">
            <v>3000</v>
          </cell>
        </row>
        <row r="3819">
          <cell r="I3819">
            <v>0</v>
          </cell>
          <cell r="J3819">
            <v>3000</v>
          </cell>
        </row>
        <row r="3822">
          <cell r="I3822">
            <v>15</v>
          </cell>
          <cell r="J3822">
            <v>4000</v>
          </cell>
        </row>
        <row r="3823">
          <cell r="I3823">
            <v>130</v>
          </cell>
          <cell r="J3823">
            <v>2900</v>
          </cell>
        </row>
        <row r="3824">
          <cell r="I3824">
            <v>60</v>
          </cell>
          <cell r="J3824">
            <v>3000</v>
          </cell>
        </row>
        <row r="3825">
          <cell r="I3825">
            <v>5</v>
          </cell>
          <cell r="J3825">
            <v>2800</v>
          </cell>
          <cell r="L3825">
            <v>10</v>
          </cell>
        </row>
        <row r="3826">
          <cell r="I3826">
            <v>70</v>
          </cell>
          <cell r="J3826">
            <v>2200</v>
          </cell>
        </row>
        <row r="3829">
          <cell r="I3829">
            <v>0</v>
          </cell>
          <cell r="J3829">
            <v>3000</v>
          </cell>
        </row>
        <row r="3830">
          <cell r="I3830">
            <v>15</v>
          </cell>
          <cell r="J3830">
            <v>2950</v>
          </cell>
        </row>
        <row r="3831">
          <cell r="I3831">
            <v>15</v>
          </cell>
          <cell r="J3831">
            <v>3000</v>
          </cell>
        </row>
        <row r="3832">
          <cell r="I3832">
            <v>0</v>
          </cell>
          <cell r="J3832">
            <v>7000</v>
          </cell>
        </row>
        <row r="3833">
          <cell r="I3833">
            <v>60</v>
          </cell>
          <cell r="J3833">
            <v>7000</v>
          </cell>
          <cell r="L3833">
            <v>20</v>
          </cell>
        </row>
        <row r="3836">
          <cell r="I3836">
            <v>0</v>
          </cell>
          <cell r="J3836">
            <v>7000</v>
          </cell>
        </row>
        <row r="3837">
          <cell r="I3837">
            <v>20</v>
          </cell>
          <cell r="J3837">
            <v>6000</v>
          </cell>
        </row>
        <row r="3838">
          <cell r="I3838">
            <v>0</v>
          </cell>
          <cell r="J3838">
            <v>2000</v>
          </cell>
        </row>
        <row r="3839">
          <cell r="I3839">
            <v>15</v>
          </cell>
          <cell r="J3839">
            <v>7000</v>
          </cell>
        </row>
        <row r="3840">
          <cell r="I3840">
            <v>65</v>
          </cell>
          <cell r="J3840">
            <v>6000</v>
          </cell>
        </row>
        <row r="3843">
          <cell r="I3843">
            <v>5</v>
          </cell>
          <cell r="J3843">
            <v>6000</v>
          </cell>
        </row>
        <row r="3844">
          <cell r="I3844">
            <v>15</v>
          </cell>
          <cell r="J3844">
            <v>6000</v>
          </cell>
        </row>
        <row r="3845">
          <cell r="I3845">
            <v>10</v>
          </cell>
          <cell r="J3845">
            <v>2100</v>
          </cell>
        </row>
        <row r="3846">
          <cell r="I3846">
            <v>105</v>
          </cell>
          <cell r="J3846">
            <v>3000</v>
          </cell>
        </row>
        <row r="3847">
          <cell r="I3847">
            <v>10</v>
          </cell>
          <cell r="J3847">
            <v>3000</v>
          </cell>
        </row>
        <row r="3850">
          <cell r="I3850">
            <v>10</v>
          </cell>
          <cell r="J3850">
            <v>0</v>
          </cell>
        </row>
        <row r="3851">
          <cell r="I3851">
            <v>265</v>
          </cell>
          <cell r="J3851">
            <v>3000</v>
          </cell>
        </row>
        <row r="3852">
          <cell r="I3852">
            <v>760</v>
          </cell>
          <cell r="J3852">
            <v>3000</v>
          </cell>
        </row>
        <row r="3854">
          <cell r="I3854">
            <v>5700</v>
          </cell>
          <cell r="J3854">
            <v>3000</v>
          </cell>
          <cell r="L3854">
            <v>310</v>
          </cell>
        </row>
        <row r="3855">
          <cell r="I3855">
            <v>1435</v>
          </cell>
          <cell r="J3855">
            <v>3000</v>
          </cell>
          <cell r="L3855">
            <v>510</v>
          </cell>
        </row>
        <row r="3858">
          <cell r="I3858">
            <v>20945</v>
          </cell>
          <cell r="J3858">
            <v>3006</v>
          </cell>
          <cell r="L3858">
            <v>350</v>
          </cell>
        </row>
        <row r="3859">
          <cell r="I3859">
            <v>7810</v>
          </cell>
          <cell r="J3859">
            <v>3407.14</v>
          </cell>
          <cell r="L3859">
            <v>250</v>
          </cell>
        </row>
        <row r="3860">
          <cell r="I3860">
            <v>1077</v>
          </cell>
          <cell r="J3860">
            <v>6046.76</v>
          </cell>
          <cell r="L3860">
            <v>22</v>
          </cell>
        </row>
        <row r="3861">
          <cell r="I3861">
            <v>2328</v>
          </cell>
          <cell r="J3861">
            <v>6104.62</v>
          </cell>
          <cell r="L3861">
            <v>10</v>
          </cell>
        </row>
        <row r="3865">
          <cell r="I3865">
            <v>4680</v>
          </cell>
          <cell r="J3865">
            <v>3013</v>
          </cell>
          <cell r="L3865">
            <v>432</v>
          </cell>
        </row>
        <row r="3866">
          <cell r="I3866">
            <v>1420</v>
          </cell>
          <cell r="J3866">
            <v>2000</v>
          </cell>
          <cell r="L3866">
            <v>40</v>
          </cell>
          <cell r="M3866">
            <v>0</v>
          </cell>
        </row>
        <row r="3867">
          <cell r="I3867">
            <v>1500</v>
          </cell>
          <cell r="J3867">
            <v>0</v>
          </cell>
        </row>
        <row r="3868">
          <cell r="I3868">
            <v>1257</v>
          </cell>
          <cell r="J3868">
            <v>1000</v>
          </cell>
          <cell r="L3868">
            <v>110</v>
          </cell>
        </row>
        <row r="3869">
          <cell r="I3869">
            <v>1273</v>
          </cell>
          <cell r="J3869">
            <v>6000</v>
          </cell>
          <cell r="L3869">
            <v>120</v>
          </cell>
        </row>
        <row r="3872">
          <cell r="I3872">
            <v>3052</v>
          </cell>
          <cell r="J3872">
            <v>1500</v>
          </cell>
          <cell r="L3872">
            <v>1100</v>
          </cell>
        </row>
        <row r="3873">
          <cell r="I3873">
            <v>2095</v>
          </cell>
          <cell r="J3873">
            <v>0</v>
          </cell>
        </row>
        <row r="3874">
          <cell r="I3874">
            <v>3749</v>
          </cell>
          <cell r="J3874">
            <v>3000</v>
          </cell>
          <cell r="L3874">
            <v>50</v>
          </cell>
        </row>
        <row r="3875">
          <cell r="I3875">
            <v>1085</v>
          </cell>
          <cell r="J3875">
            <v>3000</v>
          </cell>
          <cell r="L3875">
            <v>100</v>
          </cell>
        </row>
        <row r="3876">
          <cell r="I3876">
            <v>106</v>
          </cell>
          <cell r="J3876">
            <v>10000</v>
          </cell>
          <cell r="L3876">
            <v>550</v>
          </cell>
        </row>
        <row r="3879">
          <cell r="I3879">
            <v>3862</v>
          </cell>
          <cell r="J3879">
            <v>9000</v>
          </cell>
          <cell r="L3879">
            <v>975</v>
          </cell>
        </row>
        <row r="3880">
          <cell r="I3880">
            <v>1180</v>
          </cell>
          <cell r="J3880">
            <v>10415</v>
          </cell>
          <cell r="L3880">
            <v>1050</v>
          </cell>
        </row>
        <row r="3881">
          <cell r="I3881">
            <v>897</v>
          </cell>
          <cell r="J3881">
            <v>7500</v>
          </cell>
          <cell r="L3881">
            <v>412</v>
          </cell>
        </row>
        <row r="3882">
          <cell r="I3882">
            <v>485</v>
          </cell>
          <cell r="J3882">
            <v>8520.59</v>
          </cell>
          <cell r="L3882">
            <v>1150</v>
          </cell>
        </row>
        <row r="3883">
          <cell r="I3883">
            <v>1265</v>
          </cell>
          <cell r="J3883">
            <v>10000</v>
          </cell>
          <cell r="L3883">
            <v>205</v>
          </cell>
        </row>
        <row r="3884">
          <cell r="I3884">
            <v>2885</v>
          </cell>
          <cell r="L3884">
            <v>250</v>
          </cell>
        </row>
        <row r="3886">
          <cell r="I3886">
            <v>2543</v>
          </cell>
          <cell r="J3886">
            <v>6000</v>
          </cell>
          <cell r="L3886">
            <v>935</v>
          </cell>
        </row>
        <row r="3887">
          <cell r="I3887">
            <v>1420</v>
          </cell>
          <cell r="J3887">
            <v>6000</v>
          </cell>
          <cell r="L3887">
            <v>460</v>
          </cell>
        </row>
        <row r="3888">
          <cell r="I3888">
            <v>2239</v>
          </cell>
          <cell r="J3888">
            <v>6000</v>
          </cell>
          <cell r="L3888">
            <v>650</v>
          </cell>
        </row>
        <row r="3889">
          <cell r="I3889">
            <v>1832</v>
          </cell>
          <cell r="J3889">
            <v>6000</v>
          </cell>
          <cell r="L3889">
            <v>155</v>
          </cell>
        </row>
        <row r="3890">
          <cell r="I3890">
            <v>1728</v>
          </cell>
          <cell r="J3890">
            <v>6000</v>
          </cell>
          <cell r="L3890">
            <v>145</v>
          </cell>
        </row>
        <row r="3893">
          <cell r="I3893">
            <v>5165</v>
          </cell>
          <cell r="J3893">
            <v>5225</v>
          </cell>
          <cell r="L3893">
            <v>240</v>
          </cell>
        </row>
        <row r="3894">
          <cell r="I3894">
            <v>1173</v>
          </cell>
          <cell r="J3894">
            <v>1700</v>
          </cell>
          <cell r="L3894">
            <v>250</v>
          </cell>
        </row>
        <row r="3895">
          <cell r="I3895">
            <v>1066</v>
          </cell>
          <cell r="J3895">
            <v>3000</v>
          </cell>
        </row>
        <row r="3896">
          <cell r="I3896">
            <v>2015</v>
          </cell>
          <cell r="J3896">
            <v>3015</v>
          </cell>
        </row>
        <row r="3897">
          <cell r="I3897">
            <v>1570</v>
          </cell>
          <cell r="J3897">
            <v>2252.4499999999998</v>
          </cell>
        </row>
        <row r="3898">
          <cell r="I3898">
            <v>2467</v>
          </cell>
          <cell r="L3898">
            <v>20</v>
          </cell>
        </row>
        <row r="3899">
          <cell r="I3899">
            <v>1955</v>
          </cell>
          <cell r="L3899">
            <v>100</v>
          </cell>
        </row>
        <row r="3900">
          <cell r="I3900">
            <v>2311</v>
          </cell>
          <cell r="J3900">
            <v>5600</v>
          </cell>
          <cell r="L3900">
            <v>215</v>
          </cell>
        </row>
        <row r="3901">
          <cell r="I3901">
            <v>3088</v>
          </cell>
          <cell r="J3901">
            <v>5900</v>
          </cell>
          <cell r="L3901">
            <v>47</v>
          </cell>
        </row>
        <row r="3902">
          <cell r="I3902">
            <v>1953</v>
          </cell>
          <cell r="J3902">
            <v>5100</v>
          </cell>
          <cell r="L3902">
            <v>90</v>
          </cell>
        </row>
        <row r="3903">
          <cell r="I3903">
            <v>3753</v>
          </cell>
          <cell r="J3903">
            <v>15000</v>
          </cell>
          <cell r="L3903">
            <v>300</v>
          </cell>
        </row>
        <row r="3904">
          <cell r="I3904">
            <v>1937</v>
          </cell>
          <cell r="J3904">
            <v>15400</v>
          </cell>
          <cell r="L3904">
            <v>115</v>
          </cell>
        </row>
        <row r="3905">
          <cell r="I3905">
            <v>2239</v>
          </cell>
        </row>
        <row r="3906">
          <cell r="I3906">
            <v>2943</v>
          </cell>
          <cell r="L3906">
            <v>20</v>
          </cell>
        </row>
        <row r="3907">
          <cell r="I3907">
            <v>1317</v>
          </cell>
          <cell r="J3907">
            <v>500</v>
          </cell>
        </row>
        <row r="3908">
          <cell r="I3908">
            <v>2141</v>
          </cell>
          <cell r="J3908">
            <v>8810</v>
          </cell>
        </row>
        <row r="3909">
          <cell r="I3909">
            <v>3113</v>
          </cell>
          <cell r="J3909">
            <v>8200</v>
          </cell>
          <cell r="L3909">
            <v>2.5</v>
          </cell>
        </row>
        <row r="3910">
          <cell r="I3910">
            <v>2386</v>
          </cell>
          <cell r="J3910">
            <v>6250</v>
          </cell>
          <cell r="L3910">
            <v>35</v>
          </cell>
        </row>
        <row r="3911">
          <cell r="I3911">
            <v>3550</v>
          </cell>
          <cell r="J3911">
            <v>4790</v>
          </cell>
          <cell r="L3911">
            <v>25</v>
          </cell>
        </row>
        <row r="3912">
          <cell r="I3912">
            <v>5629</v>
          </cell>
          <cell r="L3912">
            <v>200</v>
          </cell>
        </row>
        <row r="3913">
          <cell r="I3913">
            <v>3654</v>
          </cell>
          <cell r="L3913">
            <v>50</v>
          </cell>
        </row>
        <row r="3914">
          <cell r="I3914">
            <v>2645</v>
          </cell>
          <cell r="J3914">
            <v>0</v>
          </cell>
          <cell r="L3914">
            <v>20</v>
          </cell>
        </row>
        <row r="3916">
          <cell r="I3916">
            <v>4051</v>
          </cell>
          <cell r="J3916">
            <v>1000</v>
          </cell>
          <cell r="L3916">
            <v>150</v>
          </cell>
        </row>
        <row r="3917">
          <cell r="I3917">
            <v>4112</v>
          </cell>
          <cell r="J3917">
            <v>450</v>
          </cell>
          <cell r="L3917">
            <v>40</v>
          </cell>
        </row>
        <row r="3918">
          <cell r="I3918">
            <v>2880</v>
          </cell>
          <cell r="J3918">
            <v>2000</v>
          </cell>
        </row>
        <row r="3919">
          <cell r="I3919">
            <v>2830</v>
          </cell>
          <cell r="J3919">
            <v>500</v>
          </cell>
          <cell r="L3919">
            <v>530</v>
          </cell>
        </row>
        <row r="3920">
          <cell r="I3920">
            <v>3074</v>
          </cell>
          <cell r="L3920">
            <v>20</v>
          </cell>
        </row>
        <row r="3921">
          <cell r="I3921">
            <v>2950</v>
          </cell>
        </row>
        <row r="3922">
          <cell r="I3922">
            <v>2703</v>
          </cell>
          <cell r="J3922">
            <v>0</v>
          </cell>
          <cell r="L3922">
            <v>210</v>
          </cell>
        </row>
        <row r="3923">
          <cell r="I3923">
            <v>3220</v>
          </cell>
          <cell r="J3923">
            <v>920</v>
          </cell>
          <cell r="L3923">
            <v>30</v>
          </cell>
        </row>
        <row r="3924">
          <cell r="I3924">
            <v>2966</v>
          </cell>
          <cell r="J3924">
            <v>2000</v>
          </cell>
          <cell r="L3924">
            <v>285</v>
          </cell>
        </row>
        <row r="3925">
          <cell r="I3925">
            <v>3145</v>
          </cell>
          <cell r="J3925">
            <v>1443</v>
          </cell>
          <cell r="L3925">
            <v>180</v>
          </cell>
        </row>
        <row r="3926">
          <cell r="I3926">
            <v>4353</v>
          </cell>
          <cell r="J3926">
            <v>1930</v>
          </cell>
        </row>
        <row r="3927">
          <cell r="I3927">
            <v>3901</v>
          </cell>
          <cell r="L3927">
            <v>120</v>
          </cell>
        </row>
        <row r="3928">
          <cell r="I3928">
            <v>3250</v>
          </cell>
        </row>
        <row r="3929">
          <cell r="I3929">
            <v>4144</v>
          </cell>
          <cell r="J3929">
            <v>2000</v>
          </cell>
          <cell r="L3929">
            <v>120</v>
          </cell>
        </row>
        <row r="3930">
          <cell r="I3930">
            <v>2717</v>
          </cell>
          <cell r="J3930">
            <v>2000</v>
          </cell>
          <cell r="L3930">
            <v>183</v>
          </cell>
        </row>
        <row r="3931">
          <cell r="I3931">
            <v>3890</v>
          </cell>
          <cell r="J3931">
            <v>2000</v>
          </cell>
          <cell r="L3931">
            <v>53</v>
          </cell>
        </row>
        <row r="3932">
          <cell r="I3932">
            <v>3385</v>
          </cell>
          <cell r="J3932">
            <v>2058</v>
          </cell>
          <cell r="L3932">
            <v>200</v>
          </cell>
        </row>
        <row r="3933">
          <cell r="I3933">
            <v>3835</v>
          </cell>
          <cell r="J3933">
            <v>1000</v>
          </cell>
          <cell r="L3933">
            <v>100</v>
          </cell>
        </row>
        <row r="3934">
          <cell r="I3934">
            <v>3310</v>
          </cell>
          <cell r="L3934">
            <v>623</v>
          </cell>
        </row>
        <row r="3935">
          <cell r="I3935">
            <v>2845</v>
          </cell>
          <cell r="L3935">
            <v>100</v>
          </cell>
        </row>
        <row r="3936">
          <cell r="I3936">
            <v>2615</v>
          </cell>
          <cell r="J3936">
            <v>6000</v>
          </cell>
        </row>
        <row r="3937">
          <cell r="I3937">
            <v>4771</v>
          </cell>
          <cell r="J3937">
            <v>0</v>
          </cell>
          <cell r="L3937">
            <v>170</v>
          </cell>
        </row>
        <row r="3938">
          <cell r="I3938">
            <v>2341</v>
          </cell>
          <cell r="J3938">
            <v>5000</v>
          </cell>
          <cell r="L3938">
            <v>210</v>
          </cell>
        </row>
        <row r="3939">
          <cell r="I3939">
            <v>1354</v>
          </cell>
          <cell r="J3939">
            <v>8000</v>
          </cell>
        </row>
        <row r="3940">
          <cell r="I3940">
            <v>3832</v>
          </cell>
          <cell r="J3940">
            <v>3000</v>
          </cell>
          <cell r="L3940">
            <v>50</v>
          </cell>
        </row>
        <row r="3941">
          <cell r="I3941">
            <v>2337.5700000000002</v>
          </cell>
          <cell r="J3941">
            <v>104</v>
          </cell>
        </row>
        <row r="3942">
          <cell r="I3942">
            <v>2543</v>
          </cell>
          <cell r="L3942">
            <v>200</v>
          </cell>
        </row>
        <row r="3943">
          <cell r="I3943">
            <v>1320</v>
          </cell>
          <cell r="J3943">
            <v>10700</v>
          </cell>
        </row>
        <row r="3944">
          <cell r="I3944">
            <v>3869</v>
          </cell>
          <cell r="J3944">
            <v>12917</v>
          </cell>
          <cell r="L3944">
            <v>250</v>
          </cell>
        </row>
        <row r="3945">
          <cell r="I3945">
            <v>3843</v>
          </cell>
          <cell r="J3945">
            <v>10050</v>
          </cell>
          <cell r="L3945">
            <v>50</v>
          </cell>
        </row>
        <row r="3946">
          <cell r="I3946">
            <v>2818</v>
          </cell>
          <cell r="J3946">
            <v>8000</v>
          </cell>
          <cell r="L3946">
            <v>100</v>
          </cell>
        </row>
        <row r="3947">
          <cell r="I3947">
            <v>2974</v>
          </cell>
          <cell r="J3947">
            <v>10000</v>
          </cell>
          <cell r="L3947">
            <v>140</v>
          </cell>
        </row>
        <row r="3948">
          <cell r="I3948">
            <v>3138</v>
          </cell>
          <cell r="L3948">
            <v>40</v>
          </cell>
        </row>
        <row r="3949">
          <cell r="I3949">
            <v>3011</v>
          </cell>
          <cell r="L3949">
            <v>30</v>
          </cell>
        </row>
        <row r="3950">
          <cell r="I3950">
            <v>3470</v>
          </cell>
          <cell r="J3950">
            <v>6000</v>
          </cell>
          <cell r="L3950">
            <v>905</v>
          </cell>
        </row>
        <row r="3951">
          <cell r="I3951">
            <v>2368</v>
          </cell>
          <cell r="J3951">
            <v>5800</v>
          </cell>
          <cell r="L3951">
            <v>270</v>
          </cell>
        </row>
        <row r="3952">
          <cell r="I3952">
            <v>3342</v>
          </cell>
          <cell r="J3952">
            <v>13820</v>
          </cell>
          <cell r="L3952">
            <v>150</v>
          </cell>
        </row>
        <row r="3953">
          <cell r="I3953">
            <v>3044</v>
          </cell>
          <cell r="J3953">
            <v>12150</v>
          </cell>
          <cell r="L3953">
            <v>30</v>
          </cell>
        </row>
        <row r="3954">
          <cell r="I3954">
            <v>2657</v>
          </cell>
          <cell r="J3954">
            <v>4500</v>
          </cell>
          <cell r="L3954">
            <v>155</v>
          </cell>
        </row>
        <row r="3955">
          <cell r="I3955">
            <v>3302</v>
          </cell>
          <cell r="L3955">
            <v>200</v>
          </cell>
        </row>
        <row r="3956">
          <cell r="I3956">
            <v>3401</v>
          </cell>
          <cell r="L3956">
            <v>170</v>
          </cell>
        </row>
        <row r="3957">
          <cell r="I3957">
            <v>2899</v>
          </cell>
          <cell r="J3957">
            <v>9000</v>
          </cell>
          <cell r="L3957">
            <v>160</v>
          </cell>
        </row>
        <row r="3958">
          <cell r="I3958">
            <v>3642</v>
          </cell>
          <cell r="J3958">
            <v>4500</v>
          </cell>
          <cell r="L3958">
            <v>100</v>
          </cell>
        </row>
        <row r="3959">
          <cell r="I3959">
            <v>2496</v>
          </cell>
          <cell r="J3959">
            <v>9650</v>
          </cell>
          <cell r="L3959">
            <v>50</v>
          </cell>
        </row>
        <row r="3960">
          <cell r="I3960">
            <v>2895</v>
          </cell>
          <cell r="J3960">
            <v>2086</v>
          </cell>
          <cell r="L3960">
            <v>20</v>
          </cell>
        </row>
        <row r="3961">
          <cell r="I3961">
            <v>3001</v>
          </cell>
          <cell r="J3961">
            <v>3118</v>
          </cell>
          <cell r="L3961">
            <v>100</v>
          </cell>
          <cell r="M3961">
            <v>60</v>
          </cell>
        </row>
        <row r="3962">
          <cell r="I3962">
            <v>3337</v>
          </cell>
        </row>
        <row r="3963">
          <cell r="I3963">
            <v>2262</v>
          </cell>
          <cell r="L3963">
            <v>30</v>
          </cell>
        </row>
        <row r="3964">
          <cell r="I3964">
            <v>2608</v>
          </cell>
          <cell r="J3964">
            <v>11160</v>
          </cell>
          <cell r="L3964">
            <v>1220</v>
          </cell>
        </row>
        <row r="3965">
          <cell r="I3965">
            <v>3811</v>
          </cell>
          <cell r="J3965">
            <v>8000</v>
          </cell>
          <cell r="L3965">
            <v>230</v>
          </cell>
        </row>
        <row r="3966">
          <cell r="I3966">
            <v>3119</v>
          </cell>
          <cell r="J3966">
            <v>6200</v>
          </cell>
          <cell r="L3966">
            <v>10</v>
          </cell>
        </row>
        <row r="3967">
          <cell r="I3967">
            <v>3481</v>
          </cell>
          <cell r="J3967">
            <v>8120</v>
          </cell>
          <cell r="L3967">
            <v>350</v>
          </cell>
        </row>
        <row r="3968">
          <cell r="I3968">
            <v>3106</v>
          </cell>
          <cell r="J3968">
            <v>310</v>
          </cell>
          <cell r="L3968">
            <v>50</v>
          </cell>
        </row>
        <row r="3969">
          <cell r="I3969">
            <v>2779</v>
          </cell>
          <cell r="J3969">
            <v>110</v>
          </cell>
          <cell r="L3969">
            <v>360</v>
          </cell>
        </row>
        <row r="3970">
          <cell r="I3970">
            <v>3046</v>
          </cell>
          <cell r="J3970">
            <v>0</v>
          </cell>
          <cell r="L3970">
            <v>330</v>
          </cell>
          <cell r="M3970">
            <v>0</v>
          </cell>
        </row>
        <row r="3971">
          <cell r="I3971">
            <v>3693</v>
          </cell>
          <cell r="J3971">
            <v>4900</v>
          </cell>
          <cell r="L3971">
            <v>295</v>
          </cell>
        </row>
        <row r="3972">
          <cell r="I3972">
            <v>2528</v>
          </cell>
          <cell r="J3972">
            <v>4400</v>
          </cell>
          <cell r="L3972">
            <v>270</v>
          </cell>
        </row>
        <row r="3973">
          <cell r="I3973">
            <v>3742</v>
          </cell>
          <cell r="J3973">
            <v>4700</v>
          </cell>
          <cell r="L3973">
            <v>50</v>
          </cell>
        </row>
        <row r="3974">
          <cell r="I3974">
            <v>3605</v>
          </cell>
          <cell r="J3974">
            <v>3150</v>
          </cell>
          <cell r="L3974">
            <v>460</v>
          </cell>
        </row>
        <row r="3975">
          <cell r="I3975">
            <v>3829</v>
          </cell>
          <cell r="J3975">
            <v>4580</v>
          </cell>
          <cell r="L3975">
            <v>360</v>
          </cell>
          <cell r="M3975">
            <v>20</v>
          </cell>
        </row>
        <row r="3976">
          <cell r="I3976">
            <v>8459</v>
          </cell>
          <cell r="L3976">
            <v>220</v>
          </cell>
        </row>
        <row r="3977">
          <cell r="I3977">
            <v>2648</v>
          </cell>
          <cell r="L3977">
            <v>302</v>
          </cell>
        </row>
        <row r="3978">
          <cell r="I3978">
            <v>3452</v>
          </cell>
          <cell r="L3978">
            <v>100</v>
          </cell>
        </row>
        <row r="3979">
          <cell r="I3979">
            <v>2714</v>
          </cell>
          <cell r="J3979">
            <v>2027</v>
          </cell>
          <cell r="L3979">
            <v>600</v>
          </cell>
        </row>
        <row r="3980">
          <cell r="I3980">
            <v>3425</v>
          </cell>
          <cell r="J3980">
            <v>4050</v>
          </cell>
          <cell r="L3980">
            <v>140</v>
          </cell>
        </row>
        <row r="3981">
          <cell r="I3981">
            <v>3361</v>
          </cell>
          <cell r="J3981">
            <v>10470</v>
          </cell>
          <cell r="L3981">
            <v>150</v>
          </cell>
        </row>
        <row r="3982">
          <cell r="I3982">
            <v>5009</v>
          </cell>
          <cell r="J3982">
            <v>7171</v>
          </cell>
          <cell r="L3982">
            <v>450</v>
          </cell>
        </row>
        <row r="3983">
          <cell r="I3983">
            <v>6027</v>
          </cell>
          <cell r="L3983">
            <v>80</v>
          </cell>
        </row>
        <row r="3984">
          <cell r="I3984">
            <v>3314</v>
          </cell>
          <cell r="L3984">
            <v>640</v>
          </cell>
        </row>
        <row r="3985">
          <cell r="I3985">
            <v>3396</v>
          </cell>
          <cell r="J3985">
            <v>6100</v>
          </cell>
          <cell r="L3985">
            <v>100</v>
          </cell>
        </row>
        <row r="3986">
          <cell r="I3986">
            <v>3444</v>
          </cell>
          <cell r="J3986">
            <v>8600</v>
          </cell>
          <cell r="L3986">
            <v>250</v>
          </cell>
        </row>
        <row r="3987">
          <cell r="I3987">
            <v>4111</v>
          </cell>
          <cell r="J3987">
            <v>9550</v>
          </cell>
        </row>
        <row r="3988">
          <cell r="I3988">
            <v>2810</v>
          </cell>
          <cell r="J3988">
            <v>7000</v>
          </cell>
          <cell r="L3988">
            <v>60</v>
          </cell>
        </row>
        <row r="3989">
          <cell r="I3989">
            <v>3656</v>
          </cell>
          <cell r="J3989">
            <v>5600</v>
          </cell>
          <cell r="L3989">
            <v>50</v>
          </cell>
        </row>
        <row r="3990">
          <cell r="I3990">
            <v>4922</v>
          </cell>
          <cell r="J3990">
            <v>6</v>
          </cell>
          <cell r="L3990">
            <v>170</v>
          </cell>
        </row>
        <row r="3991">
          <cell r="I3991">
            <v>3558</v>
          </cell>
          <cell r="L3991">
            <v>740</v>
          </cell>
        </row>
        <row r="3992">
          <cell r="I3992">
            <v>3281</v>
          </cell>
          <cell r="J3992">
            <v>6000</v>
          </cell>
          <cell r="L3992">
            <v>240</v>
          </cell>
        </row>
        <row r="3993">
          <cell r="I3993">
            <v>11394</v>
          </cell>
          <cell r="J3993">
            <v>5050</v>
          </cell>
          <cell r="L3993">
            <v>160</v>
          </cell>
        </row>
        <row r="3994">
          <cell r="I3994">
            <v>5962</v>
          </cell>
          <cell r="J3994">
            <v>5460</v>
          </cell>
          <cell r="L3994">
            <v>325</v>
          </cell>
        </row>
        <row r="3995">
          <cell r="I3995">
            <v>3807</v>
          </cell>
          <cell r="J3995">
            <v>5531</v>
          </cell>
          <cell r="L3995">
            <v>70</v>
          </cell>
        </row>
        <row r="3996">
          <cell r="I3996">
            <v>3952</v>
          </cell>
          <cell r="J3996">
            <v>10111</v>
          </cell>
          <cell r="L3996">
            <v>425</v>
          </cell>
        </row>
        <row r="3997">
          <cell r="I3997">
            <v>3840</v>
          </cell>
          <cell r="J3997">
            <v>36</v>
          </cell>
          <cell r="L3997">
            <v>365</v>
          </cell>
        </row>
        <row r="3998">
          <cell r="I3998">
            <v>4075</v>
          </cell>
          <cell r="L3998">
            <v>650</v>
          </cell>
        </row>
        <row r="3999">
          <cell r="I3999">
            <v>3486</v>
          </cell>
          <cell r="J3999">
            <v>6355</v>
          </cell>
          <cell r="L3999">
            <v>380</v>
          </cell>
        </row>
        <row r="4000">
          <cell r="I4000">
            <v>4392</v>
          </cell>
          <cell r="J4000">
            <v>3250</v>
          </cell>
          <cell r="L4000">
            <v>570</v>
          </cell>
        </row>
        <row r="4001">
          <cell r="I4001">
            <v>7705</v>
          </cell>
          <cell r="J4001">
            <v>8850</v>
          </cell>
          <cell r="L4001">
            <v>495</v>
          </cell>
        </row>
        <row r="4002">
          <cell r="I4002">
            <v>5326</v>
          </cell>
          <cell r="J4002">
            <v>550</v>
          </cell>
          <cell r="L4002">
            <v>110</v>
          </cell>
        </row>
        <row r="4003">
          <cell r="I4003">
            <v>7081</v>
          </cell>
          <cell r="J4003">
            <v>6160</v>
          </cell>
          <cell r="L4003">
            <v>270</v>
          </cell>
        </row>
        <row r="4004">
          <cell r="I4004">
            <v>7679</v>
          </cell>
          <cell r="L4004">
            <v>660</v>
          </cell>
        </row>
        <row r="4005">
          <cell r="I4005">
            <v>6556</v>
          </cell>
          <cell r="L4005">
            <v>400</v>
          </cell>
        </row>
        <row r="4006">
          <cell r="I4006">
            <v>9408</v>
          </cell>
          <cell r="J4006">
            <v>430</v>
          </cell>
          <cell r="L4006">
            <v>510</v>
          </cell>
        </row>
        <row r="4007">
          <cell r="I4007">
            <v>9611</v>
          </cell>
          <cell r="J4007">
            <v>360</v>
          </cell>
          <cell r="L4007">
            <v>2200</v>
          </cell>
        </row>
        <row r="4009">
          <cell r="I4009">
            <v>13416</v>
          </cell>
          <cell r="L4009">
            <v>580</v>
          </cell>
        </row>
        <row r="4010">
          <cell r="I4010">
            <v>5545</v>
          </cell>
          <cell r="J4010">
            <v>1099</v>
          </cell>
          <cell r="L4010">
            <v>2110</v>
          </cell>
          <cell r="M4010">
            <v>100</v>
          </cell>
        </row>
        <row r="4011">
          <cell r="I4011">
            <v>9027</v>
          </cell>
          <cell r="J4011">
            <v>10508</v>
          </cell>
          <cell r="L4011">
            <v>1130</v>
          </cell>
        </row>
        <row r="4012">
          <cell r="I4012">
            <v>11495</v>
          </cell>
          <cell r="J4012">
            <v>63</v>
          </cell>
          <cell r="L4012">
            <v>80</v>
          </cell>
        </row>
        <row r="4013">
          <cell r="I4013">
            <v>6570</v>
          </cell>
          <cell r="L4013">
            <v>215</v>
          </cell>
        </row>
        <row r="4014">
          <cell r="I4014">
            <v>5461</v>
          </cell>
          <cell r="J4014">
            <v>6806</v>
          </cell>
          <cell r="L4014">
            <v>172</v>
          </cell>
        </row>
        <row r="4015">
          <cell r="I4015">
            <v>3291</v>
          </cell>
          <cell r="J4015">
            <v>7538</v>
          </cell>
          <cell r="L4015">
            <v>190</v>
          </cell>
        </row>
        <row r="4016">
          <cell r="I4016">
            <v>2481</v>
          </cell>
          <cell r="J4016">
            <v>6170</v>
          </cell>
        </row>
        <row r="4017">
          <cell r="I4017">
            <v>2038</v>
          </cell>
          <cell r="J4017">
            <v>6710</v>
          </cell>
          <cell r="L4017">
            <v>80</v>
          </cell>
        </row>
        <row r="4018">
          <cell r="I4018">
            <v>1432</v>
          </cell>
          <cell r="J4018">
            <v>6300</v>
          </cell>
        </row>
        <row r="4019">
          <cell r="I4019">
            <v>2772</v>
          </cell>
          <cell r="L4019">
            <v>170</v>
          </cell>
        </row>
        <row r="4020">
          <cell r="I4020">
            <v>2018</v>
          </cell>
        </row>
        <row r="4021">
          <cell r="I4021">
            <v>5585</v>
          </cell>
          <cell r="J4021">
            <v>3700</v>
          </cell>
          <cell r="L4021">
            <v>105</v>
          </cell>
        </row>
        <row r="4022">
          <cell r="I4022">
            <v>3748</v>
          </cell>
          <cell r="J4022">
            <v>2000</v>
          </cell>
          <cell r="L4022">
            <v>50</v>
          </cell>
        </row>
        <row r="4023">
          <cell r="I4023">
            <v>7702</v>
          </cell>
          <cell r="J4023">
            <v>9500</v>
          </cell>
        </row>
        <row r="4024">
          <cell r="I4024">
            <v>2096</v>
          </cell>
          <cell r="J4024">
            <v>4900</v>
          </cell>
          <cell r="L4024">
            <v>140</v>
          </cell>
        </row>
        <row r="4025">
          <cell r="I4025">
            <v>11027</v>
          </cell>
          <cell r="J4025">
            <v>150</v>
          </cell>
          <cell r="L4025">
            <v>1003</v>
          </cell>
        </row>
        <row r="4026">
          <cell r="I4026">
            <v>10383</v>
          </cell>
          <cell r="L4026">
            <v>220</v>
          </cell>
        </row>
        <row r="4027">
          <cell r="I4027">
            <v>7800</v>
          </cell>
          <cell r="L4027">
            <v>540</v>
          </cell>
        </row>
        <row r="4028">
          <cell r="I4028">
            <v>9390</v>
          </cell>
          <cell r="J4028">
            <v>700</v>
          </cell>
          <cell r="L4028">
            <v>470</v>
          </cell>
        </row>
        <row r="4029">
          <cell r="I4029">
            <v>8235</v>
          </cell>
          <cell r="J4029">
            <v>4889</v>
          </cell>
          <cell r="L4029">
            <v>410</v>
          </cell>
        </row>
        <row r="4030">
          <cell r="I4030">
            <v>5006</v>
          </cell>
          <cell r="J4030">
            <v>11735</v>
          </cell>
          <cell r="L4030">
            <v>390</v>
          </cell>
        </row>
        <row r="4031">
          <cell r="I4031">
            <v>6898</v>
          </cell>
          <cell r="J4031">
            <v>15330</v>
          </cell>
          <cell r="L4031">
            <v>1044</v>
          </cell>
          <cell r="M4031">
            <v>0</v>
          </cell>
        </row>
        <row r="4032">
          <cell r="I4032">
            <v>8310</v>
          </cell>
          <cell r="J4032">
            <v>36730</v>
          </cell>
          <cell r="L4032">
            <v>210</v>
          </cell>
        </row>
        <row r="4033">
          <cell r="I4033">
            <v>13090</v>
          </cell>
          <cell r="L4033">
            <v>755</v>
          </cell>
        </row>
        <row r="4034">
          <cell r="I4034">
            <v>8849</v>
          </cell>
          <cell r="L4034">
            <v>1198</v>
          </cell>
        </row>
        <row r="4035">
          <cell r="I4035">
            <v>11357</v>
          </cell>
          <cell r="J4035">
            <v>22550</v>
          </cell>
          <cell r="L4035">
            <v>320</v>
          </cell>
        </row>
        <row r="4036">
          <cell r="I4036">
            <v>13390</v>
          </cell>
          <cell r="J4036">
            <v>1650</v>
          </cell>
          <cell r="L4036">
            <v>425</v>
          </cell>
        </row>
        <row r="4037">
          <cell r="I4037">
            <v>10133</v>
          </cell>
          <cell r="J4037">
            <v>1550</v>
          </cell>
          <cell r="L4037">
            <v>80</v>
          </cell>
        </row>
        <row r="4038">
          <cell r="I4038">
            <v>12250</v>
          </cell>
          <cell r="J4038">
            <v>0</v>
          </cell>
          <cell r="L4038">
            <v>150</v>
          </cell>
        </row>
        <row r="4039">
          <cell r="I4039">
            <v>8748</v>
          </cell>
          <cell r="J4039">
            <v>12785</v>
          </cell>
          <cell r="L4039">
            <v>365</v>
          </cell>
        </row>
        <row r="4040">
          <cell r="I4040">
            <v>15210</v>
          </cell>
          <cell r="L4040">
            <v>375</v>
          </cell>
        </row>
        <row r="4041">
          <cell r="I4041">
            <v>12420</v>
          </cell>
          <cell r="L4041">
            <v>75</v>
          </cell>
        </row>
        <row r="4042">
          <cell r="I4042">
            <v>8880</v>
          </cell>
          <cell r="J4042">
            <v>3300</v>
          </cell>
          <cell r="L4042">
            <v>70</v>
          </cell>
        </row>
        <row r="4043">
          <cell r="I4043">
            <v>10433</v>
          </cell>
          <cell r="J4043">
            <v>35650</v>
          </cell>
          <cell r="L4043">
            <v>150</v>
          </cell>
          <cell r="M4043">
            <v>1000</v>
          </cell>
        </row>
        <row r="4044">
          <cell r="I4044">
            <v>10252</v>
          </cell>
          <cell r="J4044">
            <v>34226</v>
          </cell>
          <cell r="L4044">
            <v>300</v>
          </cell>
        </row>
        <row r="4045">
          <cell r="I4045">
            <v>14110</v>
          </cell>
          <cell r="J4045">
            <v>11730</v>
          </cell>
          <cell r="L4045">
            <v>288</v>
          </cell>
        </row>
        <row r="4046">
          <cell r="I4046">
            <v>10245</v>
          </cell>
          <cell r="J4046">
            <v>6680</v>
          </cell>
          <cell r="L4046">
            <v>95</v>
          </cell>
        </row>
        <row r="4047">
          <cell r="I4047">
            <v>16656</v>
          </cell>
          <cell r="L4047">
            <v>285</v>
          </cell>
        </row>
        <row r="4048">
          <cell r="I4048">
            <v>10405</v>
          </cell>
          <cell r="L4048">
            <v>265</v>
          </cell>
        </row>
        <row r="4049">
          <cell r="I4049">
            <v>7342</v>
          </cell>
          <cell r="J4049">
            <v>58210</v>
          </cell>
          <cell r="L4049">
            <v>150</v>
          </cell>
        </row>
        <row r="4050">
          <cell r="I4050">
            <v>10498</v>
          </cell>
          <cell r="J4050">
            <v>36665</v>
          </cell>
          <cell r="L4050">
            <v>50</v>
          </cell>
        </row>
        <row r="4051">
          <cell r="I4051">
            <v>11639</v>
          </cell>
          <cell r="J4051">
            <v>97050</v>
          </cell>
          <cell r="L4051">
            <v>455</v>
          </cell>
        </row>
        <row r="4052">
          <cell r="I4052">
            <v>9355</v>
          </cell>
          <cell r="J4052">
            <v>25000</v>
          </cell>
          <cell r="L4052">
            <v>175</v>
          </cell>
          <cell r="M4052">
            <v>1000</v>
          </cell>
        </row>
        <row r="4053">
          <cell r="I4053">
            <v>12018</v>
          </cell>
          <cell r="J4053">
            <v>69746</v>
          </cell>
          <cell r="L4053">
            <v>319</v>
          </cell>
          <cell r="M4053">
            <v>837</v>
          </cell>
        </row>
        <row r="4054">
          <cell r="I4054">
            <v>15041</v>
          </cell>
          <cell r="L4054">
            <v>280</v>
          </cell>
        </row>
        <row r="4055">
          <cell r="I4055">
            <v>10827</v>
          </cell>
          <cell r="J4055">
            <v>15</v>
          </cell>
          <cell r="L4055">
            <v>352</v>
          </cell>
        </row>
        <row r="4056">
          <cell r="I4056">
            <v>11848</v>
          </cell>
          <cell r="J4056">
            <v>30300</v>
          </cell>
          <cell r="L4056">
            <v>104</v>
          </cell>
        </row>
        <row r="4057">
          <cell r="I4057">
            <v>12280</v>
          </cell>
          <cell r="J4057">
            <v>63600</v>
          </cell>
          <cell r="L4057">
            <v>230</v>
          </cell>
        </row>
        <row r="4058">
          <cell r="I4058">
            <v>10599</v>
          </cell>
          <cell r="J4058">
            <v>55880</v>
          </cell>
          <cell r="L4058">
            <v>175</v>
          </cell>
        </row>
        <row r="4059">
          <cell r="I4059">
            <v>11219</v>
          </cell>
          <cell r="J4059">
            <v>57535</v>
          </cell>
          <cell r="L4059">
            <v>650</v>
          </cell>
          <cell r="M4059">
            <v>200</v>
          </cell>
        </row>
        <row r="4060">
          <cell r="I4060">
            <v>10422</v>
          </cell>
          <cell r="J4060">
            <v>25700</v>
          </cell>
          <cell r="L4060">
            <v>75</v>
          </cell>
        </row>
        <row r="4061">
          <cell r="I4061">
            <v>19176</v>
          </cell>
          <cell r="L4061">
            <v>175</v>
          </cell>
        </row>
        <row r="4062">
          <cell r="I4062">
            <v>11150</v>
          </cell>
          <cell r="J4062">
            <v>28</v>
          </cell>
          <cell r="L4062">
            <v>695</v>
          </cell>
        </row>
        <row r="4063">
          <cell r="I4063">
            <v>10801</v>
          </cell>
          <cell r="J4063">
            <v>2860</v>
          </cell>
          <cell r="L4063">
            <v>100</v>
          </cell>
        </row>
        <row r="4064">
          <cell r="I4064">
            <v>6431</v>
          </cell>
          <cell r="L4064">
            <v>124</v>
          </cell>
        </row>
        <row r="4065">
          <cell r="I4065">
            <v>9728</v>
          </cell>
          <cell r="J4065">
            <v>55732</v>
          </cell>
          <cell r="L4065">
            <v>190</v>
          </cell>
        </row>
        <row r="4066">
          <cell r="I4066">
            <v>11571</v>
          </cell>
          <cell r="J4066">
            <v>35750</v>
          </cell>
          <cell r="L4066">
            <v>408</v>
          </cell>
        </row>
        <row r="4067">
          <cell r="I4067">
            <v>27937</v>
          </cell>
          <cell r="J4067">
            <v>99</v>
          </cell>
          <cell r="L4067">
            <v>280</v>
          </cell>
          <cell r="M4067">
            <v>10</v>
          </cell>
        </row>
        <row r="4068">
          <cell r="I4068">
            <v>9439</v>
          </cell>
          <cell r="J4068">
            <v>57</v>
          </cell>
          <cell r="L4068">
            <v>350</v>
          </cell>
        </row>
        <row r="4069">
          <cell r="I4069">
            <v>10960</v>
          </cell>
          <cell r="L4069">
            <v>860</v>
          </cell>
        </row>
        <row r="4071">
          <cell r="I4071">
            <v>9839</v>
          </cell>
          <cell r="J4071">
            <v>31750</v>
          </cell>
          <cell r="L4071">
            <v>345</v>
          </cell>
        </row>
        <row r="4072">
          <cell r="I4072">
            <v>12500</v>
          </cell>
          <cell r="J4072">
            <v>43620</v>
          </cell>
          <cell r="L4072">
            <v>500</v>
          </cell>
        </row>
        <row r="4073">
          <cell r="I4073">
            <v>9075</v>
          </cell>
          <cell r="J4073">
            <v>33014</v>
          </cell>
          <cell r="L4073">
            <v>725</v>
          </cell>
        </row>
        <row r="4074">
          <cell r="I4074">
            <v>9604</v>
          </cell>
          <cell r="J4074">
            <v>41275</v>
          </cell>
          <cell r="L4074">
            <v>360</v>
          </cell>
        </row>
        <row r="4075">
          <cell r="I4075">
            <v>36167</v>
          </cell>
          <cell r="J4075">
            <v>45932</v>
          </cell>
          <cell r="L4075">
            <v>200</v>
          </cell>
        </row>
        <row r="4076">
          <cell r="I4076">
            <v>11611</v>
          </cell>
          <cell r="J4076">
            <v>23</v>
          </cell>
          <cell r="L4076">
            <v>770</v>
          </cell>
        </row>
        <row r="4077">
          <cell r="I4077">
            <v>10595</v>
          </cell>
          <cell r="J4077">
            <v>45</v>
          </cell>
          <cell r="L4077">
            <v>170</v>
          </cell>
        </row>
        <row r="4078">
          <cell r="I4078">
            <v>9654</v>
          </cell>
          <cell r="L4078">
            <v>80</v>
          </cell>
        </row>
        <row r="4079">
          <cell r="I4079">
            <v>11478</v>
          </cell>
          <cell r="J4079">
            <v>1945</v>
          </cell>
          <cell r="L4079">
            <v>350</v>
          </cell>
          <cell r="M4079">
            <v>5900</v>
          </cell>
        </row>
        <row r="4080">
          <cell r="I4080">
            <v>22854</v>
          </cell>
          <cell r="J4080">
            <v>52400</v>
          </cell>
          <cell r="L4080">
            <v>235</v>
          </cell>
        </row>
        <row r="4081">
          <cell r="I4081">
            <v>14471</v>
          </cell>
          <cell r="J4081">
            <v>42180</v>
          </cell>
          <cell r="L4081">
            <v>625</v>
          </cell>
        </row>
        <row r="4082">
          <cell r="I4082">
            <v>11222</v>
          </cell>
          <cell r="J4082">
            <v>2390</v>
          </cell>
          <cell r="L4082">
            <v>518</v>
          </cell>
          <cell r="M4082">
            <v>2400</v>
          </cell>
        </row>
        <row r="4083">
          <cell r="I4083">
            <v>13923</v>
          </cell>
          <cell r="J4083">
            <v>11</v>
          </cell>
          <cell r="L4083">
            <v>55</v>
          </cell>
        </row>
        <row r="4084">
          <cell r="I4084">
            <v>10040</v>
          </cell>
          <cell r="L4084">
            <v>625</v>
          </cell>
        </row>
        <row r="4085">
          <cell r="I4085">
            <v>8357</v>
          </cell>
          <cell r="J4085">
            <v>22960</v>
          </cell>
          <cell r="L4085">
            <v>155</v>
          </cell>
        </row>
        <row r="4086">
          <cell r="I4086">
            <v>12081</v>
          </cell>
          <cell r="J4086">
            <v>64410</v>
          </cell>
          <cell r="L4086">
            <v>110</v>
          </cell>
        </row>
        <row r="4087">
          <cell r="I4087">
            <v>9893</v>
          </cell>
          <cell r="J4087">
            <v>23380</v>
          </cell>
          <cell r="L4087">
            <v>260</v>
          </cell>
        </row>
        <row r="4088">
          <cell r="I4088">
            <v>11273</v>
          </cell>
          <cell r="J4088">
            <v>32275</v>
          </cell>
          <cell r="L4088">
            <v>400</v>
          </cell>
        </row>
        <row r="4089">
          <cell r="I4089">
            <v>8256</v>
          </cell>
          <cell r="J4089">
            <v>12250</v>
          </cell>
          <cell r="L4089">
            <v>410</v>
          </cell>
        </row>
        <row r="4090">
          <cell r="I4090">
            <v>16946</v>
          </cell>
          <cell r="J4090">
            <v>26</v>
          </cell>
          <cell r="L4090">
            <v>70</v>
          </cell>
        </row>
        <row r="4091">
          <cell r="I4091">
            <v>13930</v>
          </cell>
          <cell r="L4091">
            <v>60</v>
          </cell>
        </row>
        <row r="4092">
          <cell r="I4092">
            <v>12070</v>
          </cell>
          <cell r="J4092">
            <v>8570</v>
          </cell>
          <cell r="L4092">
            <v>90</v>
          </cell>
        </row>
        <row r="4093">
          <cell r="I4093">
            <v>11242</v>
          </cell>
          <cell r="J4093">
            <v>13280</v>
          </cell>
        </row>
        <row r="4094">
          <cell r="I4094">
            <v>9528</v>
          </cell>
          <cell r="J4094">
            <v>6840</v>
          </cell>
          <cell r="L4094">
            <v>550</v>
          </cell>
        </row>
        <row r="4095">
          <cell r="I4095">
            <v>14267</v>
          </cell>
          <cell r="J4095">
            <v>41400</v>
          </cell>
          <cell r="L4095">
            <v>215</v>
          </cell>
        </row>
        <row r="4096">
          <cell r="I4096">
            <v>11916</v>
          </cell>
          <cell r="J4096">
            <v>1800</v>
          </cell>
          <cell r="L4096">
            <v>371</v>
          </cell>
        </row>
        <row r="4097">
          <cell r="I4097">
            <v>19226</v>
          </cell>
          <cell r="J4097">
            <v>0</v>
          </cell>
          <cell r="L4097">
            <v>530</v>
          </cell>
        </row>
        <row r="4098">
          <cell r="I4098">
            <v>17348</v>
          </cell>
          <cell r="L4098">
            <v>60</v>
          </cell>
        </row>
        <row r="4099">
          <cell r="I4099">
            <v>26765</v>
          </cell>
          <cell r="J4099">
            <v>31760</v>
          </cell>
          <cell r="L4099">
            <v>105</v>
          </cell>
        </row>
        <row r="4100">
          <cell r="I4100">
            <v>20141</v>
          </cell>
          <cell r="J4100">
            <v>46835</v>
          </cell>
          <cell r="L4100">
            <v>495</v>
          </cell>
        </row>
        <row r="4101">
          <cell r="I4101">
            <v>22967</v>
          </cell>
          <cell r="J4101">
            <v>31000</v>
          </cell>
          <cell r="L4101">
            <v>300</v>
          </cell>
        </row>
        <row r="4103">
          <cell r="I4103">
            <v>0</v>
          </cell>
          <cell r="J4103">
            <v>3000</v>
          </cell>
        </row>
        <row r="4104">
          <cell r="I4104">
            <v>260</v>
          </cell>
          <cell r="J4104">
            <v>1700</v>
          </cell>
        </row>
        <row r="4107">
          <cell r="I4107">
            <v>1325</v>
          </cell>
          <cell r="J4107">
            <v>2000</v>
          </cell>
        </row>
        <row r="4108">
          <cell r="I4108">
            <v>180</v>
          </cell>
          <cell r="J4108">
            <v>2150</v>
          </cell>
        </row>
        <row r="4109">
          <cell r="I4109">
            <v>10</v>
          </cell>
          <cell r="J4109">
            <v>2500</v>
          </cell>
        </row>
        <row r="4110">
          <cell r="I4110">
            <v>2010</v>
          </cell>
          <cell r="J4110">
            <v>3080</v>
          </cell>
        </row>
        <row r="4111">
          <cell r="I4111">
            <v>0</v>
          </cell>
          <cell r="J4111">
            <v>1000</v>
          </cell>
        </row>
        <row r="4114">
          <cell r="I4114">
            <v>6</v>
          </cell>
          <cell r="J4114">
            <v>2520</v>
          </cell>
          <cell r="L4114">
            <v>20</v>
          </cell>
        </row>
        <row r="4116">
          <cell r="I4116">
            <v>0</v>
          </cell>
          <cell r="J4116">
            <v>1850</v>
          </cell>
        </row>
        <row r="4117">
          <cell r="I4117">
            <v>0</v>
          </cell>
          <cell r="J4117">
            <v>3500</v>
          </cell>
        </row>
        <row r="4118">
          <cell r="I4118">
            <v>5</v>
          </cell>
          <cell r="J4118">
            <v>4300</v>
          </cell>
        </row>
        <row r="4121">
          <cell r="I4121">
            <v>5</v>
          </cell>
          <cell r="J4121">
            <v>4600</v>
          </cell>
        </row>
        <row r="4122">
          <cell r="I4122">
            <v>40</v>
          </cell>
          <cell r="J4122">
            <v>3300</v>
          </cell>
        </row>
        <row r="4123">
          <cell r="I4123">
            <v>800</v>
          </cell>
          <cell r="J4123">
            <v>2800</v>
          </cell>
          <cell r="L4123">
            <v>200</v>
          </cell>
        </row>
        <row r="4124">
          <cell r="I4124">
            <v>70</v>
          </cell>
          <cell r="J4124">
            <v>3550</v>
          </cell>
        </row>
        <row r="4125">
          <cell r="I4125">
            <v>0</v>
          </cell>
          <cell r="J4125">
            <v>2400</v>
          </cell>
        </row>
        <row r="4128">
          <cell r="I4128">
            <v>10</v>
          </cell>
          <cell r="J4128">
            <v>2700</v>
          </cell>
        </row>
        <row r="4129">
          <cell r="I4129">
            <v>15</v>
          </cell>
          <cell r="J4129">
            <v>2700</v>
          </cell>
        </row>
        <row r="4130">
          <cell r="I4130">
            <v>3710</v>
          </cell>
          <cell r="J4130">
            <v>3600</v>
          </cell>
          <cell r="L4130">
            <v>40</v>
          </cell>
        </row>
        <row r="4131">
          <cell r="I4131">
            <v>3010</v>
          </cell>
          <cell r="J4131">
            <v>4200</v>
          </cell>
        </row>
        <row r="4132">
          <cell r="I4132">
            <v>150</v>
          </cell>
          <cell r="J4132">
            <v>2120</v>
          </cell>
        </row>
        <row r="4135">
          <cell r="I4135">
            <v>0</v>
          </cell>
          <cell r="J4135">
            <v>3900</v>
          </cell>
        </row>
        <row r="4136">
          <cell r="I4136">
            <v>105</v>
          </cell>
          <cell r="J4136">
            <v>3000</v>
          </cell>
        </row>
        <row r="4137">
          <cell r="I4137">
            <v>1900</v>
          </cell>
          <cell r="J4137">
            <v>3505</v>
          </cell>
        </row>
        <row r="4138">
          <cell r="I4138">
            <v>2100</v>
          </cell>
          <cell r="J4138">
            <v>3800</v>
          </cell>
        </row>
        <row r="4139">
          <cell r="I4139">
            <v>2823</v>
          </cell>
          <cell r="J4139">
            <v>3800</v>
          </cell>
        </row>
        <row r="4142">
          <cell r="I4142">
            <v>5</v>
          </cell>
          <cell r="J4142">
            <v>2800</v>
          </cell>
        </row>
        <row r="4144">
          <cell r="I4144">
            <v>0</v>
          </cell>
          <cell r="J4144">
            <v>2000</v>
          </cell>
        </row>
        <row r="4145">
          <cell r="I4145">
            <v>20</v>
          </cell>
          <cell r="J4145">
            <v>2700</v>
          </cell>
        </row>
        <row r="4146">
          <cell r="I4146">
            <v>100</v>
          </cell>
          <cell r="J4146">
            <v>2800</v>
          </cell>
        </row>
        <row r="4149">
          <cell r="I4149">
            <v>5</v>
          </cell>
          <cell r="J4149">
            <v>2600</v>
          </cell>
        </row>
        <row r="4150">
          <cell r="I4150">
            <v>120</v>
          </cell>
          <cell r="J4150">
            <v>1800</v>
          </cell>
        </row>
        <row r="4151">
          <cell r="I4151">
            <v>120</v>
          </cell>
          <cell r="J4151">
            <v>900</v>
          </cell>
        </row>
        <row r="4152">
          <cell r="I4152">
            <v>150</v>
          </cell>
          <cell r="J4152">
            <v>2500</v>
          </cell>
        </row>
        <row r="4153">
          <cell r="I4153">
            <v>328</v>
          </cell>
          <cell r="J4153">
            <v>1100</v>
          </cell>
        </row>
        <row r="4156">
          <cell r="I4156">
            <v>1024</v>
          </cell>
          <cell r="J4156">
            <v>1000</v>
          </cell>
          <cell r="L4156">
            <v>140</v>
          </cell>
        </row>
        <row r="4157">
          <cell r="I4157">
            <v>25</v>
          </cell>
          <cell r="J4157">
            <v>1200</v>
          </cell>
        </row>
        <row r="4158">
          <cell r="I4158">
            <v>0</v>
          </cell>
          <cell r="J4158">
            <v>1000</v>
          </cell>
        </row>
        <row r="4159">
          <cell r="I4159">
            <v>3015</v>
          </cell>
          <cell r="J4159">
            <v>4000</v>
          </cell>
        </row>
        <row r="4160">
          <cell r="I4160">
            <v>20</v>
          </cell>
          <cell r="J4160">
            <v>1000</v>
          </cell>
        </row>
        <row r="4166">
          <cell r="I4166">
            <v>0</v>
          </cell>
          <cell r="J4166">
            <v>1000</v>
          </cell>
        </row>
        <row r="4167">
          <cell r="I4167">
            <v>460</v>
          </cell>
          <cell r="J4167">
            <v>3000</v>
          </cell>
        </row>
        <row r="4168">
          <cell r="I4168">
            <v>205</v>
          </cell>
          <cell r="J4168">
            <v>2915</v>
          </cell>
        </row>
        <row r="4169">
          <cell r="I4169">
            <v>5</v>
          </cell>
          <cell r="J4169">
            <v>0</v>
          </cell>
        </row>
        <row r="4170">
          <cell r="I4170">
            <v>1110</v>
          </cell>
          <cell r="J4170">
            <v>3400</v>
          </cell>
          <cell r="L4170">
            <v>100</v>
          </cell>
        </row>
        <row r="4173">
          <cell r="I4173">
            <v>625</v>
          </cell>
          <cell r="J4173">
            <v>1100</v>
          </cell>
        </row>
        <row r="4174">
          <cell r="I4174">
            <v>305</v>
          </cell>
          <cell r="J4174">
            <v>2600</v>
          </cell>
        </row>
        <row r="4175">
          <cell r="I4175">
            <v>30</v>
          </cell>
          <cell r="J4175">
            <v>2400</v>
          </cell>
          <cell r="L4175">
            <v>109</v>
          </cell>
        </row>
        <row r="4176">
          <cell r="I4176">
            <v>80</v>
          </cell>
          <cell r="J4176">
            <v>2950</v>
          </cell>
        </row>
        <row r="4177">
          <cell r="I4177">
            <v>115</v>
          </cell>
          <cell r="J4177">
            <v>3100</v>
          </cell>
        </row>
        <row r="4180">
          <cell r="I4180">
            <v>10</v>
          </cell>
          <cell r="J4180">
            <v>2830</v>
          </cell>
        </row>
        <row r="4181">
          <cell r="I4181">
            <v>90</v>
          </cell>
          <cell r="J4181">
            <v>2950</v>
          </cell>
        </row>
        <row r="4182">
          <cell r="I4182">
            <v>412</v>
          </cell>
          <cell r="J4182">
            <v>0</v>
          </cell>
        </row>
        <row r="4183">
          <cell r="I4183">
            <v>160</v>
          </cell>
          <cell r="J4183">
            <v>3080</v>
          </cell>
        </row>
        <row r="4187">
          <cell r="I4187">
            <v>155</v>
          </cell>
          <cell r="J4187">
            <v>3100</v>
          </cell>
        </row>
        <row r="4188">
          <cell r="I4188">
            <v>105</v>
          </cell>
          <cell r="J4188">
            <v>3150</v>
          </cell>
        </row>
        <row r="4189">
          <cell r="I4189">
            <v>0</v>
          </cell>
          <cell r="J4189">
            <v>3000</v>
          </cell>
        </row>
        <row r="4190">
          <cell r="I4190">
            <v>5</v>
          </cell>
          <cell r="J4190">
            <v>1500</v>
          </cell>
        </row>
        <row r="4191">
          <cell r="I4191">
            <v>0</v>
          </cell>
          <cell r="J4191">
            <v>0</v>
          </cell>
        </row>
        <row r="4194">
          <cell r="I4194">
            <v>680</v>
          </cell>
          <cell r="J4194">
            <v>3100</v>
          </cell>
        </row>
        <row r="4195">
          <cell r="I4195">
            <v>0</v>
          </cell>
          <cell r="J4195">
            <v>2325</v>
          </cell>
        </row>
        <row r="4196">
          <cell r="I4196">
            <v>560</v>
          </cell>
          <cell r="J4196">
            <v>2850</v>
          </cell>
        </row>
        <row r="4197">
          <cell r="I4197">
            <v>10</v>
          </cell>
          <cell r="J4197">
            <v>3200</v>
          </cell>
        </row>
        <row r="4198">
          <cell r="I4198">
            <v>60</v>
          </cell>
          <cell r="J4198">
            <v>3350</v>
          </cell>
        </row>
        <row r="4201">
          <cell r="I4201">
            <v>600</v>
          </cell>
          <cell r="J4201">
            <v>3300</v>
          </cell>
        </row>
        <row r="4202">
          <cell r="I4202">
            <v>3535</v>
          </cell>
          <cell r="J4202">
            <v>3150</v>
          </cell>
        </row>
        <row r="4203">
          <cell r="I4203">
            <v>5</v>
          </cell>
          <cell r="J4203">
            <v>3000</v>
          </cell>
        </row>
        <row r="4204">
          <cell r="I4204">
            <v>300</v>
          </cell>
          <cell r="J4204">
            <v>3000</v>
          </cell>
        </row>
        <row r="4205">
          <cell r="I4205">
            <v>520</v>
          </cell>
          <cell r="J4205">
            <v>2500</v>
          </cell>
        </row>
        <row r="4208">
          <cell r="I4208">
            <v>0</v>
          </cell>
          <cell r="J4208">
            <v>2500</v>
          </cell>
        </row>
        <row r="4209">
          <cell r="I4209">
            <v>660</v>
          </cell>
          <cell r="J4209">
            <v>3200</v>
          </cell>
        </row>
        <row r="4210">
          <cell r="I4210">
            <v>380</v>
          </cell>
          <cell r="J4210">
            <v>3200</v>
          </cell>
        </row>
        <row r="4211">
          <cell r="I4211">
            <v>1020</v>
          </cell>
          <cell r="J4211">
            <v>3300</v>
          </cell>
        </row>
        <row r="4212">
          <cell r="I4212">
            <v>1600</v>
          </cell>
          <cell r="J4212">
            <v>1500</v>
          </cell>
        </row>
        <row r="4215">
          <cell r="I4215">
            <v>1290</v>
          </cell>
          <cell r="J4215">
            <v>3202</v>
          </cell>
        </row>
        <row r="4216">
          <cell r="I4216">
            <v>10</v>
          </cell>
          <cell r="J4216">
            <v>3000</v>
          </cell>
        </row>
        <row r="4217">
          <cell r="I4217">
            <v>1000</v>
          </cell>
          <cell r="J4217">
            <v>4100</v>
          </cell>
        </row>
        <row r="4218">
          <cell r="I4218">
            <v>0</v>
          </cell>
          <cell r="J4218">
            <v>4200</v>
          </cell>
        </row>
        <row r="4219">
          <cell r="I4219">
            <v>0</v>
          </cell>
          <cell r="J4219">
            <v>3500</v>
          </cell>
        </row>
        <row r="4222">
          <cell r="I4222">
            <v>4899</v>
          </cell>
          <cell r="J4222">
            <v>2950</v>
          </cell>
          <cell r="L4222">
            <v>20</v>
          </cell>
        </row>
        <row r="4223">
          <cell r="I4223">
            <v>3170</v>
          </cell>
          <cell r="J4223">
            <v>3410</v>
          </cell>
        </row>
        <row r="4224">
          <cell r="I4224">
            <v>4750</v>
          </cell>
          <cell r="J4224">
            <v>3500</v>
          </cell>
          <cell r="L4224">
            <v>250</v>
          </cell>
        </row>
        <row r="4226">
          <cell r="I4226">
            <v>702</v>
          </cell>
          <cell r="J4226">
            <v>1800</v>
          </cell>
        </row>
        <row r="4227">
          <cell r="I4227">
            <v>595</v>
          </cell>
          <cell r="J4227">
            <v>4300</v>
          </cell>
        </row>
        <row r="4230">
          <cell r="I4230">
            <v>220</v>
          </cell>
          <cell r="J4230">
            <v>2350</v>
          </cell>
        </row>
        <row r="4231">
          <cell r="I4231">
            <v>55</v>
          </cell>
          <cell r="J4231">
            <v>2400</v>
          </cell>
        </row>
        <row r="4232">
          <cell r="I4232">
            <v>773</v>
          </cell>
          <cell r="J4232">
            <v>3300</v>
          </cell>
        </row>
        <row r="4233">
          <cell r="I4233">
            <v>4603</v>
          </cell>
          <cell r="J4233">
            <v>2300</v>
          </cell>
        </row>
        <row r="4237">
          <cell r="I4237">
            <v>50</v>
          </cell>
          <cell r="J4237">
            <v>2000</v>
          </cell>
        </row>
        <row r="4238">
          <cell r="I4238">
            <v>185</v>
          </cell>
          <cell r="J4238">
            <v>1100</v>
          </cell>
        </row>
        <row r="4239">
          <cell r="I4239">
            <v>36</v>
          </cell>
          <cell r="J4239">
            <v>1700</v>
          </cell>
          <cell r="L4239">
            <v>10</v>
          </cell>
        </row>
        <row r="4240">
          <cell r="I4240">
            <v>0</v>
          </cell>
          <cell r="J4240">
            <v>700</v>
          </cell>
        </row>
        <row r="4241">
          <cell r="I4241">
            <v>3926</v>
          </cell>
          <cell r="J4241">
            <v>3000</v>
          </cell>
        </row>
        <row r="4244">
          <cell r="I4244">
            <v>640</v>
          </cell>
          <cell r="J4244">
            <v>3100</v>
          </cell>
        </row>
        <row r="4245">
          <cell r="I4245">
            <v>100</v>
          </cell>
          <cell r="J4245">
            <v>2980</v>
          </cell>
        </row>
        <row r="4246">
          <cell r="I4246">
            <v>764</v>
          </cell>
          <cell r="J4246">
            <v>3500</v>
          </cell>
        </row>
        <row r="4247">
          <cell r="I4247">
            <v>561</v>
          </cell>
          <cell r="J4247">
            <v>3660</v>
          </cell>
        </row>
        <row r="4248">
          <cell r="I4248">
            <v>4706</v>
          </cell>
          <cell r="J4248">
            <v>3200</v>
          </cell>
        </row>
        <row r="4251">
          <cell r="I4251">
            <v>119</v>
          </cell>
          <cell r="J4251">
            <v>2200</v>
          </cell>
        </row>
        <row r="4252">
          <cell r="I4252">
            <v>50</v>
          </cell>
          <cell r="J4252">
            <v>2600</v>
          </cell>
        </row>
        <row r="4253">
          <cell r="I4253">
            <v>80</v>
          </cell>
          <cell r="J4253">
            <v>3000</v>
          </cell>
        </row>
        <row r="4254">
          <cell r="I4254">
            <v>3655</v>
          </cell>
          <cell r="J4254">
            <v>2800</v>
          </cell>
        </row>
        <row r="4255">
          <cell r="I4255">
            <v>310</v>
          </cell>
          <cell r="J4255">
            <v>1800</v>
          </cell>
        </row>
        <row r="4258">
          <cell r="I4258">
            <v>25</v>
          </cell>
          <cell r="J4258">
            <v>2910</v>
          </cell>
          <cell r="M4258">
            <v>100</v>
          </cell>
        </row>
        <row r="4259">
          <cell r="I4259">
            <v>3194</v>
          </cell>
          <cell r="J4259">
            <v>3000</v>
          </cell>
        </row>
        <row r="4260">
          <cell r="I4260">
            <v>1205</v>
          </cell>
          <cell r="J4260">
            <v>3100</v>
          </cell>
        </row>
        <row r="4261">
          <cell r="I4261">
            <v>2199</v>
          </cell>
          <cell r="J4261">
            <v>3000</v>
          </cell>
        </row>
        <row r="4262">
          <cell r="I4262">
            <v>203</v>
          </cell>
          <cell r="J4262">
            <v>3500</v>
          </cell>
        </row>
        <row r="4265">
          <cell r="I4265">
            <v>247</v>
          </cell>
          <cell r="J4265">
            <v>3500</v>
          </cell>
          <cell r="L4265">
            <v>500</v>
          </cell>
        </row>
        <row r="4266">
          <cell r="I4266">
            <v>1060</v>
          </cell>
          <cell r="J4266">
            <v>3200</v>
          </cell>
        </row>
        <row r="4267">
          <cell r="I4267">
            <v>5</v>
          </cell>
          <cell r="J4267">
            <v>2600</v>
          </cell>
        </row>
        <row r="4268">
          <cell r="I4268">
            <v>1785</v>
          </cell>
          <cell r="J4268">
            <v>3500</v>
          </cell>
        </row>
        <row r="4269">
          <cell r="I4269">
            <v>311</v>
          </cell>
          <cell r="J4269">
            <v>3000</v>
          </cell>
        </row>
        <row r="4272">
          <cell r="I4272">
            <v>340</v>
          </cell>
          <cell r="J4272">
            <v>800</v>
          </cell>
        </row>
        <row r="4273">
          <cell r="I4273">
            <v>6787</v>
          </cell>
          <cell r="J4273">
            <v>3500</v>
          </cell>
        </row>
        <row r="4274">
          <cell r="I4274">
            <v>1055</v>
          </cell>
          <cell r="J4274">
            <v>3547</v>
          </cell>
        </row>
        <row r="4275">
          <cell r="I4275">
            <v>750</v>
          </cell>
          <cell r="J4275">
            <v>3050</v>
          </cell>
        </row>
        <row r="4276">
          <cell r="I4276">
            <v>0</v>
          </cell>
          <cell r="J4276">
            <v>0</v>
          </cell>
        </row>
        <row r="4279">
          <cell r="I4279">
            <v>1280</v>
          </cell>
          <cell r="J4279">
            <v>4530</v>
          </cell>
        </row>
        <row r="4280">
          <cell r="I4280">
            <v>0</v>
          </cell>
          <cell r="J4280">
            <v>2600</v>
          </cell>
          <cell r="L4280">
            <v>50</v>
          </cell>
        </row>
        <row r="4281">
          <cell r="I4281">
            <v>100</v>
          </cell>
          <cell r="J4281">
            <v>3850</v>
          </cell>
          <cell r="L4281">
            <v>100</v>
          </cell>
          <cell r="M4281">
            <v>1700</v>
          </cell>
        </row>
        <row r="4282">
          <cell r="I4282">
            <v>615</v>
          </cell>
          <cell r="J4282">
            <v>4070</v>
          </cell>
        </row>
        <row r="4283">
          <cell r="I4283">
            <v>70</v>
          </cell>
          <cell r="J4283">
            <v>1970</v>
          </cell>
        </row>
        <row r="4286">
          <cell r="I4286">
            <v>25</v>
          </cell>
          <cell r="J4286">
            <v>3150</v>
          </cell>
        </row>
        <row r="4288">
          <cell r="I4288">
            <v>210</v>
          </cell>
          <cell r="J4288">
            <v>2750</v>
          </cell>
        </row>
        <row r="4289">
          <cell r="I4289">
            <v>620</v>
          </cell>
          <cell r="J4289">
            <v>1680</v>
          </cell>
          <cell r="M4289">
            <v>3400</v>
          </cell>
        </row>
        <row r="4290">
          <cell r="I4290">
            <v>160</v>
          </cell>
          <cell r="J4290">
            <v>3085</v>
          </cell>
          <cell r="M4290">
            <v>1700</v>
          </cell>
        </row>
        <row r="4291">
          <cell r="I4291">
            <v>0</v>
          </cell>
          <cell r="J4291">
            <v>700</v>
          </cell>
        </row>
        <row r="4294">
          <cell r="I4294">
            <v>80</v>
          </cell>
          <cell r="J4294">
            <v>2080</v>
          </cell>
        </row>
        <row r="4295">
          <cell r="I4295">
            <v>105</v>
          </cell>
          <cell r="J4295">
            <v>2000</v>
          </cell>
          <cell r="L4295">
            <v>30</v>
          </cell>
        </row>
        <row r="4296">
          <cell r="I4296">
            <v>1000</v>
          </cell>
          <cell r="J4296">
            <v>2950</v>
          </cell>
        </row>
        <row r="4297">
          <cell r="I4297">
            <v>110</v>
          </cell>
          <cell r="J4297">
            <v>2000</v>
          </cell>
        </row>
        <row r="4298">
          <cell r="I4298">
            <v>10</v>
          </cell>
          <cell r="J4298">
            <v>1200</v>
          </cell>
        </row>
        <row r="4301">
          <cell r="I4301">
            <v>150</v>
          </cell>
          <cell r="J4301">
            <v>500</v>
          </cell>
        </row>
        <row r="4302">
          <cell r="I4302">
            <v>30</v>
          </cell>
          <cell r="J4302">
            <v>1990</v>
          </cell>
        </row>
        <row r="4303">
          <cell r="I4303">
            <v>10</v>
          </cell>
          <cell r="J4303">
            <v>1500</v>
          </cell>
        </row>
        <row r="4304">
          <cell r="I4304">
            <v>400</v>
          </cell>
          <cell r="J4304">
            <v>1900</v>
          </cell>
          <cell r="L4304">
            <v>100</v>
          </cell>
        </row>
        <row r="4305">
          <cell r="I4305">
            <v>1010</v>
          </cell>
          <cell r="J4305">
            <v>3200</v>
          </cell>
        </row>
        <row r="4308">
          <cell r="I4308">
            <v>35</v>
          </cell>
          <cell r="J4308">
            <v>950</v>
          </cell>
        </row>
        <row r="4309">
          <cell r="I4309">
            <v>1085</v>
          </cell>
          <cell r="J4309">
            <v>2185</v>
          </cell>
        </row>
        <row r="4310">
          <cell r="I4310">
            <v>15</v>
          </cell>
          <cell r="J4310">
            <v>0</v>
          </cell>
        </row>
        <row r="4311">
          <cell r="I4311">
            <v>195</v>
          </cell>
          <cell r="J4311">
            <v>1700</v>
          </cell>
        </row>
        <row r="4312">
          <cell r="I4312">
            <v>1580</v>
          </cell>
          <cell r="J4312">
            <v>1900</v>
          </cell>
        </row>
        <row r="4315">
          <cell r="I4315">
            <v>135</v>
          </cell>
          <cell r="J4315">
            <v>350</v>
          </cell>
        </row>
        <row r="4316">
          <cell r="I4316">
            <v>600</v>
          </cell>
          <cell r="J4316">
            <v>550</v>
          </cell>
        </row>
        <row r="4317">
          <cell r="I4317">
            <v>55</v>
          </cell>
          <cell r="J4317">
            <v>2400</v>
          </cell>
        </row>
        <row r="4318">
          <cell r="I4318">
            <v>135</v>
          </cell>
          <cell r="J4318">
            <v>2100</v>
          </cell>
        </row>
        <row r="4319">
          <cell r="I4319">
            <v>5</v>
          </cell>
          <cell r="J4319">
            <v>800</v>
          </cell>
        </row>
        <row r="4322">
          <cell r="I4322">
            <v>5</v>
          </cell>
          <cell r="J4322">
            <v>2455</v>
          </cell>
        </row>
        <row r="4323">
          <cell r="I4323">
            <v>180</v>
          </cell>
          <cell r="J4323">
            <v>0</v>
          </cell>
        </row>
        <row r="4324">
          <cell r="I4324">
            <v>2050</v>
          </cell>
          <cell r="J4324">
            <v>2000</v>
          </cell>
        </row>
        <row r="4325">
          <cell r="I4325">
            <v>570</v>
          </cell>
          <cell r="J4325">
            <v>2000</v>
          </cell>
        </row>
        <row r="4326">
          <cell r="I4326">
            <v>210</v>
          </cell>
          <cell r="J4326">
            <v>2000</v>
          </cell>
        </row>
        <row r="4329">
          <cell r="I4329">
            <v>265</v>
          </cell>
          <cell r="J4329">
            <v>2000</v>
          </cell>
        </row>
        <row r="4330">
          <cell r="I4330">
            <v>4079</v>
          </cell>
          <cell r="J4330">
            <v>2000</v>
          </cell>
        </row>
        <row r="4331">
          <cell r="I4331">
            <v>128</v>
          </cell>
          <cell r="J4331">
            <v>0</v>
          </cell>
          <cell r="L4331">
            <v>1600</v>
          </cell>
        </row>
        <row r="4332">
          <cell r="I4332">
            <v>25</v>
          </cell>
          <cell r="J4332">
            <v>2000</v>
          </cell>
        </row>
        <row r="4333">
          <cell r="I4333">
            <v>470</v>
          </cell>
          <cell r="J4333">
            <v>1000</v>
          </cell>
          <cell r="L4333">
            <v>20</v>
          </cell>
        </row>
        <row r="4336">
          <cell r="I4336">
            <v>2010</v>
          </cell>
          <cell r="J4336">
            <v>1000</v>
          </cell>
        </row>
        <row r="4337">
          <cell r="I4337">
            <v>675</v>
          </cell>
          <cell r="J4337">
            <v>0</v>
          </cell>
        </row>
        <row r="4338">
          <cell r="I4338">
            <v>5</v>
          </cell>
          <cell r="J4338">
            <v>0</v>
          </cell>
        </row>
        <row r="4339">
          <cell r="I4339">
            <v>70</v>
          </cell>
          <cell r="J4339">
            <v>2000</v>
          </cell>
        </row>
        <row r="4340">
          <cell r="I4340">
            <v>220</v>
          </cell>
          <cell r="J4340">
            <v>1800</v>
          </cell>
        </row>
        <row r="4343">
          <cell r="I4343">
            <v>395</v>
          </cell>
          <cell r="J4343">
            <v>0</v>
          </cell>
        </row>
        <row r="4344">
          <cell r="I4344">
            <v>30</v>
          </cell>
          <cell r="J4344">
            <v>2100</v>
          </cell>
          <cell r="L4344">
            <v>100</v>
          </cell>
        </row>
        <row r="4345">
          <cell r="I4345">
            <v>40</v>
          </cell>
          <cell r="J4345">
            <v>2000</v>
          </cell>
        </row>
        <row r="4346">
          <cell r="I4346">
            <v>75</v>
          </cell>
          <cell r="J4346">
            <v>2000</v>
          </cell>
        </row>
        <row r="4347">
          <cell r="I4347">
            <v>105</v>
          </cell>
          <cell r="J4347">
            <v>2000</v>
          </cell>
        </row>
        <row r="4351">
          <cell r="I4351">
            <v>350</v>
          </cell>
          <cell r="J4351">
            <v>2000</v>
          </cell>
        </row>
        <row r="4352">
          <cell r="I4352">
            <v>563</v>
          </cell>
          <cell r="J4352">
            <v>0</v>
          </cell>
        </row>
        <row r="4353">
          <cell r="I4353">
            <v>540</v>
          </cell>
          <cell r="J4353">
            <v>2520</v>
          </cell>
        </row>
        <row r="4354">
          <cell r="I4354">
            <v>1053</v>
          </cell>
          <cell r="J4354">
            <v>2500</v>
          </cell>
        </row>
        <row r="4357">
          <cell r="I4357">
            <v>4</v>
          </cell>
          <cell r="J4357">
            <v>0</v>
          </cell>
        </row>
        <row r="4358">
          <cell r="I4358">
            <v>110</v>
          </cell>
          <cell r="J4358">
            <v>3700</v>
          </cell>
        </row>
        <row r="4359">
          <cell r="I4359">
            <v>915</v>
          </cell>
          <cell r="J4359">
            <v>2000</v>
          </cell>
        </row>
        <row r="4360">
          <cell r="I4360">
            <v>65</v>
          </cell>
          <cell r="J4360">
            <v>2000</v>
          </cell>
        </row>
        <row r="4361">
          <cell r="I4361">
            <v>95</v>
          </cell>
          <cell r="J4361">
            <v>2200</v>
          </cell>
        </row>
        <row r="4364">
          <cell r="I4364">
            <v>30</v>
          </cell>
          <cell r="J4364">
            <v>0</v>
          </cell>
        </row>
        <row r="4365">
          <cell r="I4365">
            <v>10</v>
          </cell>
          <cell r="J4365">
            <v>2000</v>
          </cell>
        </row>
        <row r="4366">
          <cell r="I4366">
            <v>50</v>
          </cell>
          <cell r="J4366">
            <v>2000</v>
          </cell>
        </row>
        <row r="4367">
          <cell r="I4367">
            <v>100</v>
          </cell>
          <cell r="J4367">
            <v>0</v>
          </cell>
        </row>
        <row r="4368">
          <cell r="I4368">
            <v>140</v>
          </cell>
          <cell r="J4368">
            <v>1900</v>
          </cell>
          <cell r="L4368">
            <v>10</v>
          </cell>
        </row>
        <row r="4371">
          <cell r="I4371">
            <v>90</v>
          </cell>
          <cell r="J4371">
            <v>0</v>
          </cell>
        </row>
        <row r="4372">
          <cell r="I4372">
            <v>0</v>
          </cell>
          <cell r="J4372">
            <v>3000</v>
          </cell>
          <cell r="L4372">
            <v>240</v>
          </cell>
        </row>
        <row r="4373">
          <cell r="I4373">
            <v>0</v>
          </cell>
          <cell r="J4373">
            <v>3200</v>
          </cell>
          <cell r="L4373">
            <v>50</v>
          </cell>
        </row>
        <row r="4374">
          <cell r="I4374">
            <v>200</v>
          </cell>
          <cell r="J4374">
            <v>500</v>
          </cell>
          <cell r="L4374">
            <v>420</v>
          </cell>
        </row>
        <row r="4375">
          <cell r="I4375">
            <v>310</v>
          </cell>
          <cell r="J4375">
            <v>2800</v>
          </cell>
        </row>
        <row r="4378">
          <cell r="I4378">
            <v>275</v>
          </cell>
          <cell r="J4378">
            <v>1375</v>
          </cell>
          <cell r="L4378">
            <v>610</v>
          </cell>
        </row>
        <row r="4379">
          <cell r="I4379">
            <v>5</v>
          </cell>
          <cell r="J4379">
            <v>0</v>
          </cell>
          <cell r="L4379">
            <v>55</v>
          </cell>
          <cell r="M4379">
            <v>265</v>
          </cell>
        </row>
        <row r="4382">
          <cell r="I4382">
            <v>327</v>
          </cell>
          <cell r="J4382">
            <v>500</v>
          </cell>
          <cell r="L4382">
            <v>5</v>
          </cell>
        </row>
        <row r="4383">
          <cell r="I4383">
            <v>600</v>
          </cell>
          <cell r="J4383">
            <v>2750</v>
          </cell>
        </row>
        <row r="4386">
          <cell r="I4386">
            <v>40</v>
          </cell>
          <cell r="J4386">
            <v>0</v>
          </cell>
        </row>
        <row r="4387">
          <cell r="I4387">
            <v>60</v>
          </cell>
          <cell r="J4387">
            <v>0</v>
          </cell>
        </row>
        <row r="4388">
          <cell r="I4388">
            <v>0</v>
          </cell>
          <cell r="J4388">
            <v>0</v>
          </cell>
        </row>
        <row r="4389">
          <cell r="I4389">
            <v>40</v>
          </cell>
          <cell r="J4389">
            <v>2000</v>
          </cell>
        </row>
        <row r="4390">
          <cell r="I4390">
            <v>0</v>
          </cell>
          <cell r="J4390">
            <v>10550</v>
          </cell>
        </row>
        <row r="4393">
          <cell r="I4393">
            <v>241</v>
          </cell>
          <cell r="J4393">
            <v>3620</v>
          </cell>
        </row>
        <row r="4394">
          <cell r="I4394">
            <v>775</v>
          </cell>
          <cell r="J4394">
            <v>3600</v>
          </cell>
        </row>
        <row r="4395">
          <cell r="I4395">
            <v>508</v>
          </cell>
          <cell r="J4395">
            <v>2600</v>
          </cell>
          <cell r="L4395">
            <v>5</v>
          </cell>
        </row>
        <row r="4396">
          <cell r="I4396">
            <v>455</v>
          </cell>
          <cell r="J4396">
            <v>12440</v>
          </cell>
          <cell r="L4396">
            <v>600</v>
          </cell>
        </row>
        <row r="4397">
          <cell r="I4397">
            <v>275</v>
          </cell>
          <cell r="J4397">
            <v>21515</v>
          </cell>
          <cell r="L4397">
            <v>50</v>
          </cell>
        </row>
        <row r="4400">
          <cell r="I4400">
            <v>1965</v>
          </cell>
          <cell r="J4400">
            <v>12780</v>
          </cell>
        </row>
        <row r="4401">
          <cell r="I4401">
            <v>328</v>
          </cell>
          <cell r="J4401">
            <v>14250</v>
          </cell>
          <cell r="L4401">
            <v>30</v>
          </cell>
        </row>
        <row r="4402">
          <cell r="I4402">
            <v>390</v>
          </cell>
          <cell r="J4402">
            <v>8250</v>
          </cell>
          <cell r="L4402">
            <v>450</v>
          </cell>
        </row>
        <row r="4403">
          <cell r="I4403">
            <v>2000</v>
          </cell>
          <cell r="J4403">
            <v>6450</v>
          </cell>
        </row>
        <row r="4404">
          <cell r="I4404">
            <v>1480</v>
          </cell>
          <cell r="J4404">
            <v>16280</v>
          </cell>
          <cell r="L4404">
            <v>4000</v>
          </cell>
        </row>
        <row r="4407">
          <cell r="I4407">
            <v>1699</v>
          </cell>
          <cell r="J4407">
            <v>9044</v>
          </cell>
        </row>
        <row r="4408">
          <cell r="I4408">
            <v>757</v>
          </cell>
          <cell r="J4408">
            <v>31761</v>
          </cell>
          <cell r="L4408">
            <v>50</v>
          </cell>
        </row>
        <row r="4409">
          <cell r="I4409">
            <v>4655</v>
          </cell>
          <cell r="J4409">
            <v>23035</v>
          </cell>
        </row>
        <row r="4410">
          <cell r="I4410">
            <v>1145</v>
          </cell>
          <cell r="J4410">
            <v>32655</v>
          </cell>
        </row>
        <row r="4411">
          <cell r="I4411">
            <v>3218</v>
          </cell>
          <cell r="J4411">
            <v>82223</v>
          </cell>
          <cell r="L4411">
            <v>50</v>
          </cell>
        </row>
        <row r="4414">
          <cell r="I4414">
            <v>3300</v>
          </cell>
          <cell r="J4414">
            <v>33041</v>
          </cell>
        </row>
        <row r="4415">
          <cell r="I4415">
            <v>3490</v>
          </cell>
          <cell r="J4415">
            <v>16704</v>
          </cell>
          <cell r="L4415">
            <v>660</v>
          </cell>
        </row>
        <row r="4416">
          <cell r="I4416">
            <v>1729</v>
          </cell>
          <cell r="J4416">
            <v>23483</v>
          </cell>
          <cell r="L4416">
            <v>100</v>
          </cell>
        </row>
        <row r="4417">
          <cell r="I4417">
            <v>6550</v>
          </cell>
          <cell r="J4417">
            <v>30605</v>
          </cell>
          <cell r="L4417">
            <v>1000</v>
          </cell>
        </row>
        <row r="4418">
          <cell r="I4418">
            <v>6103</v>
          </cell>
          <cell r="J4418">
            <v>66003</v>
          </cell>
          <cell r="L4418">
            <v>100</v>
          </cell>
        </row>
        <row r="4420">
          <cell r="I4420">
            <v>470</v>
          </cell>
        </row>
        <row r="4421">
          <cell r="I4421">
            <v>4733</v>
          </cell>
          <cell r="J4421">
            <v>60870</v>
          </cell>
        </row>
        <row r="4422">
          <cell r="I4422">
            <v>3335</v>
          </cell>
          <cell r="J4422">
            <v>117132</v>
          </cell>
          <cell r="L4422">
            <v>1350</v>
          </cell>
          <cell r="M4422">
            <v>1700</v>
          </cell>
        </row>
        <row r="4423">
          <cell r="I4423">
            <v>3880</v>
          </cell>
          <cell r="J4423">
            <v>12550</v>
          </cell>
          <cell r="L4423">
            <v>550</v>
          </cell>
        </row>
        <row r="4424">
          <cell r="I4424">
            <v>3820</v>
          </cell>
          <cell r="J4424">
            <v>22692</v>
          </cell>
          <cell r="L4424">
            <v>50</v>
          </cell>
        </row>
        <row r="4425">
          <cell r="I4425">
            <v>9082</v>
          </cell>
          <cell r="J4425">
            <v>96170</v>
          </cell>
          <cell r="L4425">
            <v>100</v>
          </cell>
        </row>
        <row r="4426">
          <cell r="I4426">
            <v>750</v>
          </cell>
        </row>
        <row r="4428">
          <cell r="I4428">
            <v>3610</v>
          </cell>
          <cell r="J4428">
            <v>113590</v>
          </cell>
          <cell r="L4428">
            <v>2050</v>
          </cell>
        </row>
        <row r="4429">
          <cell r="I4429">
            <v>7365</v>
          </cell>
          <cell r="J4429">
            <v>109320</v>
          </cell>
        </row>
        <row r="4430">
          <cell r="I4430">
            <v>695</v>
          </cell>
          <cell r="J4430">
            <v>109690</v>
          </cell>
          <cell r="L4430">
            <v>200</v>
          </cell>
        </row>
        <row r="4431">
          <cell r="I4431">
            <v>5385</v>
          </cell>
          <cell r="J4431">
            <v>28685</v>
          </cell>
          <cell r="L4431">
            <v>320</v>
          </cell>
          <cell r="M4431">
            <v>1100</v>
          </cell>
        </row>
        <row r="4432">
          <cell r="I4432">
            <v>1999</v>
          </cell>
          <cell r="J4432">
            <v>12113</v>
          </cell>
          <cell r="L4432">
            <v>95</v>
          </cell>
        </row>
        <row r="4433">
          <cell r="I4433">
            <v>150</v>
          </cell>
        </row>
        <row r="4434">
          <cell r="I4434">
            <v>5</v>
          </cell>
        </row>
        <row r="4435">
          <cell r="I4435">
            <v>5560</v>
          </cell>
          <cell r="J4435">
            <v>15050</v>
          </cell>
          <cell r="L4435">
            <v>100</v>
          </cell>
        </row>
        <row r="4437">
          <cell r="I4437">
            <v>1920</v>
          </cell>
          <cell r="J4437">
            <v>14445</v>
          </cell>
          <cell r="L4437">
            <v>170</v>
          </cell>
        </row>
        <row r="4438">
          <cell r="I4438">
            <v>1940</v>
          </cell>
          <cell r="J4438">
            <v>111345</v>
          </cell>
          <cell r="L4438">
            <v>400</v>
          </cell>
          <cell r="M4438">
            <v>100</v>
          </cell>
        </row>
        <row r="4439">
          <cell r="I4439">
            <v>560</v>
          </cell>
          <cell r="J4439">
            <v>86875</v>
          </cell>
        </row>
        <row r="4440">
          <cell r="I4440">
            <v>250</v>
          </cell>
          <cell r="L4440">
            <v>100</v>
          </cell>
        </row>
        <row r="4441">
          <cell r="L4441">
            <v>50</v>
          </cell>
        </row>
        <row r="4443">
          <cell r="I4443">
            <v>436</v>
          </cell>
          <cell r="J4443">
            <v>36650</v>
          </cell>
          <cell r="L4443">
            <v>110</v>
          </cell>
        </row>
        <row r="4444">
          <cell r="I4444">
            <v>1645</v>
          </cell>
          <cell r="J4444">
            <v>86145</v>
          </cell>
        </row>
        <row r="4445">
          <cell r="I4445">
            <v>5370</v>
          </cell>
          <cell r="J4445">
            <v>41229</v>
          </cell>
        </row>
        <row r="4446">
          <cell r="I4446">
            <v>3205</v>
          </cell>
          <cell r="J4446">
            <v>17350</v>
          </cell>
        </row>
        <row r="4447">
          <cell r="I4447">
            <v>3930</v>
          </cell>
          <cell r="J4447">
            <v>49590</v>
          </cell>
        </row>
        <row r="4448">
          <cell r="I4448">
            <v>400</v>
          </cell>
        </row>
        <row r="4451">
          <cell r="I4451">
            <v>1560</v>
          </cell>
          <cell r="J4451">
            <v>53970</v>
          </cell>
          <cell r="L4451">
            <v>1020</v>
          </cell>
        </row>
        <row r="4452">
          <cell r="I4452">
            <v>460</v>
          </cell>
          <cell r="J4452">
            <v>19275</v>
          </cell>
          <cell r="L4452">
            <v>50</v>
          </cell>
        </row>
        <row r="4453">
          <cell r="I4453">
            <v>1470</v>
          </cell>
          <cell r="J4453">
            <v>24205</v>
          </cell>
          <cell r="L4453">
            <v>100</v>
          </cell>
        </row>
        <row r="4454">
          <cell r="I4454">
            <v>376</v>
          </cell>
          <cell r="J4454">
            <v>14690</v>
          </cell>
        </row>
        <row r="4455">
          <cell r="I4455">
            <v>350</v>
          </cell>
          <cell r="L4455">
            <v>200</v>
          </cell>
        </row>
        <row r="4457">
          <cell r="I4457">
            <v>1790</v>
          </cell>
          <cell r="J4457">
            <v>14450</v>
          </cell>
          <cell r="L4457">
            <v>200</v>
          </cell>
        </row>
        <row r="4458">
          <cell r="I4458">
            <v>174</v>
          </cell>
          <cell r="J4458">
            <v>10450</v>
          </cell>
          <cell r="L4458">
            <v>200</v>
          </cell>
        </row>
        <row r="4459">
          <cell r="I4459">
            <v>672</v>
          </cell>
          <cell r="J4459">
            <v>4000</v>
          </cell>
          <cell r="L4459">
            <v>50</v>
          </cell>
        </row>
        <row r="4460">
          <cell r="I4460">
            <v>145</v>
          </cell>
          <cell r="J4460">
            <v>8350</v>
          </cell>
          <cell r="L4460">
            <v>50</v>
          </cell>
        </row>
        <row r="4461">
          <cell r="I4461">
            <v>424</v>
          </cell>
          <cell r="J4461">
            <v>22100</v>
          </cell>
          <cell r="L4461">
            <v>0</v>
          </cell>
          <cell r="M4461">
            <v>290</v>
          </cell>
        </row>
        <row r="4462">
          <cell r="I4462">
            <v>70</v>
          </cell>
        </row>
        <row r="4464">
          <cell r="I4464">
            <v>1975</v>
          </cell>
          <cell r="J4464">
            <v>12200</v>
          </cell>
          <cell r="L4464">
            <v>50</v>
          </cell>
        </row>
        <row r="4465">
          <cell r="I4465">
            <v>1891</v>
          </cell>
          <cell r="J4465">
            <v>13625</v>
          </cell>
          <cell r="L4465">
            <v>5</v>
          </cell>
          <cell r="M4465">
            <v>400</v>
          </cell>
        </row>
        <row r="4466">
          <cell r="I4466">
            <v>5715</v>
          </cell>
          <cell r="J4466">
            <v>14585</v>
          </cell>
          <cell r="L4466">
            <v>60</v>
          </cell>
        </row>
        <row r="4467">
          <cell r="I4467">
            <v>228</v>
          </cell>
          <cell r="J4467">
            <v>25700</v>
          </cell>
        </row>
        <row r="4468">
          <cell r="I4468">
            <v>455</v>
          </cell>
          <cell r="J4468">
            <v>11165</v>
          </cell>
        </row>
        <row r="4469">
          <cell r="I4469">
            <v>305</v>
          </cell>
          <cell r="J4469">
            <v>33770</v>
          </cell>
          <cell r="L4469">
            <v>100</v>
          </cell>
        </row>
        <row r="4470">
          <cell r="I4470">
            <v>213</v>
          </cell>
          <cell r="L4470">
            <v>160</v>
          </cell>
        </row>
        <row r="4471">
          <cell r="I4471">
            <v>845</v>
          </cell>
          <cell r="J4471">
            <v>46840</v>
          </cell>
        </row>
        <row r="4472">
          <cell r="I4472">
            <v>1203</v>
          </cell>
          <cell r="J4472">
            <v>67730</v>
          </cell>
          <cell r="L4472">
            <v>100</v>
          </cell>
        </row>
        <row r="4473">
          <cell r="I4473">
            <v>199</v>
          </cell>
          <cell r="J4473">
            <v>40045</v>
          </cell>
          <cell r="L4473">
            <v>210</v>
          </cell>
        </row>
        <row r="4475">
          <cell r="I4475">
            <v>0</v>
          </cell>
          <cell r="J4475">
            <v>0</v>
          </cell>
        </row>
        <row r="4476">
          <cell r="I4476">
            <v>107</v>
          </cell>
          <cell r="J4476">
            <v>3000</v>
          </cell>
        </row>
        <row r="4479">
          <cell r="I4479">
            <v>0</v>
          </cell>
          <cell r="J4479">
            <v>3000</v>
          </cell>
        </row>
        <row r="4480">
          <cell r="I4480">
            <v>0</v>
          </cell>
          <cell r="J4480">
            <v>3000</v>
          </cell>
        </row>
        <row r="4481">
          <cell r="I4481">
            <v>0</v>
          </cell>
          <cell r="J4481">
            <v>3000</v>
          </cell>
        </row>
        <row r="4482">
          <cell r="I4482">
            <v>100</v>
          </cell>
          <cell r="J4482">
            <v>5000</v>
          </cell>
        </row>
        <row r="4483">
          <cell r="I4483">
            <v>0</v>
          </cell>
          <cell r="J4483">
            <v>3000</v>
          </cell>
        </row>
        <row r="4486">
          <cell r="I4486">
            <v>0</v>
          </cell>
          <cell r="J4486">
            <v>2000</v>
          </cell>
        </row>
        <row r="4487">
          <cell r="I4487">
            <v>100</v>
          </cell>
          <cell r="J4487">
            <v>3000</v>
          </cell>
        </row>
        <row r="4488">
          <cell r="I4488">
            <v>105</v>
          </cell>
          <cell r="J4488">
            <v>3000</v>
          </cell>
        </row>
        <row r="4489">
          <cell r="I4489">
            <v>0</v>
          </cell>
          <cell r="J4489">
            <v>500</v>
          </cell>
        </row>
        <row r="4490">
          <cell r="I4490">
            <v>0</v>
          </cell>
          <cell r="J4490">
            <v>3000</v>
          </cell>
        </row>
        <row r="4493">
          <cell r="I4493">
            <v>0</v>
          </cell>
          <cell r="J4493">
            <v>2000</v>
          </cell>
        </row>
        <row r="4494">
          <cell r="I4494">
            <v>0</v>
          </cell>
          <cell r="J4494">
            <v>3000</v>
          </cell>
        </row>
        <row r="4495">
          <cell r="I4495">
            <v>400</v>
          </cell>
          <cell r="J4495">
            <v>3000</v>
          </cell>
        </row>
        <row r="4496">
          <cell r="I4496">
            <v>0</v>
          </cell>
          <cell r="J4496">
            <v>3000</v>
          </cell>
        </row>
        <row r="4497">
          <cell r="I4497">
            <v>0</v>
          </cell>
          <cell r="J4497">
            <v>5000</v>
          </cell>
        </row>
        <row r="4500">
          <cell r="I4500">
            <v>0</v>
          </cell>
          <cell r="J4500">
            <v>3000</v>
          </cell>
        </row>
        <row r="4501">
          <cell r="I4501">
            <v>0</v>
          </cell>
          <cell r="J4501">
            <v>4000</v>
          </cell>
        </row>
        <row r="4502">
          <cell r="I4502">
            <v>0</v>
          </cell>
          <cell r="J4502">
            <v>4000</v>
          </cell>
        </row>
        <row r="4503">
          <cell r="I4503">
            <v>0</v>
          </cell>
          <cell r="J4503">
            <v>3000</v>
          </cell>
        </row>
        <row r="4504">
          <cell r="I4504">
            <v>0</v>
          </cell>
          <cell r="J4504">
            <v>0</v>
          </cell>
        </row>
        <row r="4507">
          <cell r="I4507">
            <v>0</v>
          </cell>
          <cell r="J4507">
            <v>3000</v>
          </cell>
        </row>
        <row r="4508">
          <cell r="I4508">
            <v>0</v>
          </cell>
          <cell r="J4508">
            <v>3000</v>
          </cell>
        </row>
        <row r="4509">
          <cell r="I4509">
            <v>0</v>
          </cell>
          <cell r="J4509">
            <v>4000</v>
          </cell>
        </row>
        <row r="4510">
          <cell r="I4510">
            <v>0</v>
          </cell>
          <cell r="J4510">
            <v>3000</v>
          </cell>
        </row>
        <row r="4511">
          <cell r="I4511">
            <v>100</v>
          </cell>
          <cell r="J4511">
            <v>3000</v>
          </cell>
        </row>
        <row r="4514">
          <cell r="I4514">
            <v>11</v>
          </cell>
          <cell r="J4514">
            <v>3000</v>
          </cell>
        </row>
        <row r="4516">
          <cell r="I4516">
            <v>150</v>
          </cell>
          <cell r="J4516">
            <v>4000</v>
          </cell>
        </row>
        <row r="4517">
          <cell r="I4517">
            <v>0</v>
          </cell>
          <cell r="J4517">
            <v>4000</v>
          </cell>
        </row>
        <row r="4518">
          <cell r="I4518">
            <v>203</v>
          </cell>
          <cell r="J4518">
            <v>3000</v>
          </cell>
        </row>
        <row r="4521">
          <cell r="I4521">
            <v>600</v>
          </cell>
          <cell r="J4521">
            <v>1800</v>
          </cell>
        </row>
        <row r="4522">
          <cell r="I4522">
            <v>0</v>
          </cell>
          <cell r="J4522">
            <v>3000</v>
          </cell>
        </row>
        <row r="4523">
          <cell r="I4523">
            <v>1550</v>
          </cell>
          <cell r="J4523">
            <v>2000</v>
          </cell>
        </row>
        <row r="4524">
          <cell r="I4524">
            <v>0</v>
          </cell>
          <cell r="J4524">
            <v>2000</v>
          </cell>
        </row>
        <row r="4525">
          <cell r="I4525">
            <v>100</v>
          </cell>
          <cell r="J4525">
            <v>3000</v>
          </cell>
        </row>
        <row r="4528">
          <cell r="I4528">
            <v>300</v>
          </cell>
          <cell r="J4528">
            <v>2000</v>
          </cell>
        </row>
        <row r="4529">
          <cell r="I4529">
            <v>0</v>
          </cell>
          <cell r="J4529">
            <v>2000</v>
          </cell>
        </row>
        <row r="4530">
          <cell r="I4530">
            <v>0</v>
          </cell>
          <cell r="J4530">
            <v>2000</v>
          </cell>
        </row>
        <row r="4531">
          <cell r="I4531">
            <v>0</v>
          </cell>
          <cell r="J4531">
            <v>2000</v>
          </cell>
        </row>
        <row r="4532">
          <cell r="I4532">
            <v>71</v>
          </cell>
          <cell r="J4532">
            <v>2000</v>
          </cell>
        </row>
        <row r="4538">
          <cell r="I4538">
            <v>0</v>
          </cell>
          <cell r="J4538">
            <v>2000</v>
          </cell>
        </row>
        <row r="4539">
          <cell r="I4539">
            <v>500</v>
          </cell>
          <cell r="J4539">
            <v>3000</v>
          </cell>
        </row>
        <row r="4540">
          <cell r="I4540">
            <v>0</v>
          </cell>
          <cell r="J4540">
            <v>3000</v>
          </cell>
        </row>
        <row r="4541">
          <cell r="I4541">
            <v>1000</v>
          </cell>
          <cell r="J4541">
            <v>3000</v>
          </cell>
        </row>
        <row r="4542">
          <cell r="I4542">
            <v>850</v>
          </cell>
          <cell r="J4542">
            <v>3500</v>
          </cell>
        </row>
        <row r="4545">
          <cell r="I4545">
            <v>0</v>
          </cell>
          <cell r="J4545">
            <v>3500</v>
          </cell>
        </row>
        <row r="4546">
          <cell r="I4546">
            <v>305</v>
          </cell>
          <cell r="J4546">
            <v>3000</v>
          </cell>
        </row>
        <row r="4547">
          <cell r="I4547">
            <v>240</v>
          </cell>
          <cell r="J4547">
            <v>3000</v>
          </cell>
        </row>
        <row r="4548">
          <cell r="I4548">
            <v>0</v>
          </cell>
          <cell r="J4548">
            <v>3000</v>
          </cell>
        </row>
        <row r="4549">
          <cell r="I4549">
            <v>25</v>
          </cell>
          <cell r="J4549">
            <v>3000</v>
          </cell>
        </row>
        <row r="4552">
          <cell r="I4552">
            <v>0</v>
          </cell>
          <cell r="J4552">
            <v>2500</v>
          </cell>
        </row>
        <row r="4553">
          <cell r="I4553">
            <v>0</v>
          </cell>
          <cell r="J4553">
            <v>3000</v>
          </cell>
        </row>
        <row r="4554">
          <cell r="I4554">
            <v>0</v>
          </cell>
          <cell r="J4554">
            <v>3000</v>
          </cell>
        </row>
        <row r="4555">
          <cell r="I4555">
            <v>312</v>
          </cell>
          <cell r="J4555">
            <v>3000</v>
          </cell>
        </row>
        <row r="4559">
          <cell r="I4559">
            <v>15</v>
          </cell>
          <cell r="J4559">
            <v>2500</v>
          </cell>
        </row>
        <row r="4560">
          <cell r="I4560">
            <v>0</v>
          </cell>
          <cell r="J4560">
            <v>3000</v>
          </cell>
        </row>
        <row r="4561">
          <cell r="I4561">
            <v>0</v>
          </cell>
          <cell r="J4561">
            <v>3000</v>
          </cell>
        </row>
        <row r="4562">
          <cell r="I4562">
            <v>0</v>
          </cell>
          <cell r="J4562">
            <v>3000</v>
          </cell>
        </row>
        <row r="4563">
          <cell r="I4563">
            <v>0</v>
          </cell>
          <cell r="J4563">
            <v>3000</v>
          </cell>
        </row>
        <row r="4566">
          <cell r="I4566">
            <v>0</v>
          </cell>
          <cell r="J4566">
            <v>3000</v>
          </cell>
        </row>
        <row r="4567">
          <cell r="I4567">
            <v>0</v>
          </cell>
          <cell r="J4567">
            <v>3000</v>
          </cell>
        </row>
        <row r="4568">
          <cell r="I4568">
            <v>100</v>
          </cell>
          <cell r="J4568">
            <v>2000</v>
          </cell>
        </row>
        <row r="4569">
          <cell r="I4569">
            <v>411</v>
          </cell>
          <cell r="J4569">
            <v>3500</v>
          </cell>
        </row>
        <row r="4570">
          <cell r="I4570">
            <v>5</v>
          </cell>
          <cell r="J4570">
            <v>3000</v>
          </cell>
        </row>
        <row r="4573">
          <cell r="I4573">
            <v>150</v>
          </cell>
          <cell r="J4573">
            <v>2500</v>
          </cell>
        </row>
        <row r="4574">
          <cell r="I4574">
            <v>500</v>
          </cell>
          <cell r="J4574">
            <v>3000</v>
          </cell>
        </row>
        <row r="4575">
          <cell r="I4575">
            <v>250</v>
          </cell>
          <cell r="J4575">
            <v>3000</v>
          </cell>
        </row>
        <row r="4576">
          <cell r="I4576">
            <v>250</v>
          </cell>
          <cell r="J4576">
            <v>3012</v>
          </cell>
        </row>
        <row r="4577">
          <cell r="I4577">
            <v>18</v>
          </cell>
          <cell r="J4577">
            <v>3000</v>
          </cell>
        </row>
        <row r="4580">
          <cell r="I4580">
            <v>4600</v>
          </cell>
          <cell r="J4580">
            <v>3000</v>
          </cell>
          <cell r="L4580">
            <v>80</v>
          </cell>
        </row>
        <row r="4581">
          <cell r="I4581">
            <v>23</v>
          </cell>
          <cell r="J4581">
            <v>3000</v>
          </cell>
          <cell r="L4581">
            <v>60</v>
          </cell>
        </row>
        <row r="4582">
          <cell r="I4582">
            <v>100</v>
          </cell>
          <cell r="J4582">
            <v>3000</v>
          </cell>
        </row>
        <row r="4583">
          <cell r="I4583">
            <v>550</v>
          </cell>
          <cell r="J4583">
            <v>3000</v>
          </cell>
        </row>
        <row r="4584">
          <cell r="I4584">
            <v>150</v>
          </cell>
          <cell r="J4584">
            <v>3000</v>
          </cell>
        </row>
        <row r="4587">
          <cell r="I4587">
            <v>614</v>
          </cell>
          <cell r="J4587">
            <v>3000</v>
          </cell>
        </row>
        <row r="4588">
          <cell r="I4588">
            <v>0</v>
          </cell>
          <cell r="J4588">
            <v>3000</v>
          </cell>
          <cell r="L4588">
            <v>780</v>
          </cell>
        </row>
        <row r="4589">
          <cell r="I4589">
            <v>4000</v>
          </cell>
          <cell r="J4589">
            <v>5000</v>
          </cell>
        </row>
        <row r="4590">
          <cell r="I4590">
            <v>71</v>
          </cell>
          <cell r="J4590">
            <v>2500</v>
          </cell>
        </row>
        <row r="4591">
          <cell r="I4591">
            <v>0</v>
          </cell>
          <cell r="J4591">
            <v>4000</v>
          </cell>
        </row>
        <row r="4594">
          <cell r="I4594">
            <v>653</v>
          </cell>
          <cell r="J4594">
            <v>500</v>
          </cell>
        </row>
        <row r="4595">
          <cell r="I4595">
            <v>0</v>
          </cell>
          <cell r="J4595">
            <v>3000</v>
          </cell>
        </row>
        <row r="4596">
          <cell r="I4596">
            <v>0</v>
          </cell>
          <cell r="J4596">
            <v>3000</v>
          </cell>
        </row>
        <row r="4598">
          <cell r="I4598">
            <v>0</v>
          </cell>
          <cell r="J4598">
            <v>3000</v>
          </cell>
        </row>
        <row r="4599">
          <cell r="I4599">
            <v>0</v>
          </cell>
          <cell r="J4599">
            <v>6000</v>
          </cell>
        </row>
        <row r="4602">
          <cell r="I4602">
            <v>60</v>
          </cell>
          <cell r="J4602">
            <v>6000</v>
          </cell>
          <cell r="L4602">
            <v>205</v>
          </cell>
        </row>
        <row r="4603">
          <cell r="I4603">
            <v>2000</v>
          </cell>
          <cell r="J4603">
            <v>4500</v>
          </cell>
        </row>
        <row r="4604">
          <cell r="I4604">
            <v>200</v>
          </cell>
          <cell r="J4604">
            <v>5000</v>
          </cell>
          <cell r="L4604">
            <v>10</v>
          </cell>
        </row>
        <row r="4605">
          <cell r="I4605">
            <v>400</v>
          </cell>
          <cell r="J4605">
            <v>6100</v>
          </cell>
        </row>
        <row r="4609">
          <cell r="I4609">
            <v>2005</v>
          </cell>
          <cell r="J4609">
            <v>4000</v>
          </cell>
        </row>
        <row r="4610">
          <cell r="I4610">
            <v>0</v>
          </cell>
          <cell r="J4610">
            <v>2700</v>
          </cell>
        </row>
        <row r="4611">
          <cell r="I4611">
            <v>5</v>
          </cell>
          <cell r="J4611">
            <v>3000</v>
          </cell>
        </row>
        <row r="4612">
          <cell r="I4612">
            <v>0</v>
          </cell>
          <cell r="J4612">
            <v>3000</v>
          </cell>
        </row>
        <row r="4613">
          <cell r="I4613">
            <v>5</v>
          </cell>
          <cell r="J4613">
            <v>4000</v>
          </cell>
        </row>
        <row r="4616">
          <cell r="I4616">
            <v>0</v>
          </cell>
          <cell r="J4616">
            <v>2500</v>
          </cell>
          <cell r="L4616">
            <v>64.8</v>
          </cell>
        </row>
        <row r="4617">
          <cell r="I4617">
            <v>100</v>
          </cell>
          <cell r="J4617">
            <v>3700</v>
          </cell>
        </row>
        <row r="4618">
          <cell r="I4618">
            <v>500</v>
          </cell>
          <cell r="J4618">
            <v>1050</v>
          </cell>
          <cell r="L4618">
            <v>40</v>
          </cell>
        </row>
        <row r="4619">
          <cell r="I4619">
            <v>1500</v>
          </cell>
          <cell r="J4619">
            <v>5500</v>
          </cell>
        </row>
        <row r="4620">
          <cell r="I4620">
            <v>0</v>
          </cell>
          <cell r="J4620">
            <v>4200</v>
          </cell>
        </row>
        <row r="4623">
          <cell r="I4623">
            <v>5</v>
          </cell>
          <cell r="J4623">
            <v>5000</v>
          </cell>
        </row>
        <row r="4624">
          <cell r="I4624">
            <v>0</v>
          </cell>
          <cell r="J4624">
            <v>5000</v>
          </cell>
        </row>
        <row r="4625">
          <cell r="I4625">
            <v>151</v>
          </cell>
          <cell r="J4625">
            <v>5000</v>
          </cell>
        </row>
        <row r="4626">
          <cell r="I4626">
            <v>0</v>
          </cell>
          <cell r="J4626">
            <v>5000</v>
          </cell>
        </row>
        <row r="4627">
          <cell r="I4627">
            <v>0</v>
          </cell>
          <cell r="J4627">
            <v>3000</v>
          </cell>
        </row>
        <row r="4630">
          <cell r="I4630">
            <v>0</v>
          </cell>
          <cell r="J4630">
            <v>3900</v>
          </cell>
        </row>
        <row r="4631">
          <cell r="I4631">
            <v>10</v>
          </cell>
          <cell r="J4631">
            <v>3900</v>
          </cell>
        </row>
        <row r="4632">
          <cell r="I4632">
            <v>0</v>
          </cell>
          <cell r="J4632">
            <v>3000</v>
          </cell>
        </row>
        <row r="4633">
          <cell r="I4633">
            <v>100</v>
          </cell>
          <cell r="J4633">
            <v>4000</v>
          </cell>
          <cell r="L4633">
            <v>200</v>
          </cell>
        </row>
        <row r="4634">
          <cell r="I4634">
            <v>1500</v>
          </cell>
          <cell r="J4634">
            <v>6000</v>
          </cell>
        </row>
        <row r="4637">
          <cell r="I4637">
            <v>55</v>
          </cell>
          <cell r="J4637">
            <v>4300</v>
          </cell>
        </row>
        <row r="4638">
          <cell r="I4638">
            <v>1000</v>
          </cell>
          <cell r="J4638">
            <v>6000</v>
          </cell>
        </row>
        <row r="4639">
          <cell r="I4639">
            <v>0</v>
          </cell>
          <cell r="J4639">
            <v>4700</v>
          </cell>
        </row>
        <row r="4640">
          <cell r="I4640">
            <v>0</v>
          </cell>
          <cell r="J4640">
            <v>4500</v>
          </cell>
        </row>
        <row r="4641">
          <cell r="I4641">
            <v>200</v>
          </cell>
          <cell r="J4641">
            <v>7400</v>
          </cell>
        </row>
        <row r="4644">
          <cell r="I4644">
            <v>2000</v>
          </cell>
          <cell r="J4644">
            <v>7500</v>
          </cell>
          <cell r="L4644">
            <v>130</v>
          </cell>
        </row>
        <row r="4645">
          <cell r="I4645">
            <v>0</v>
          </cell>
          <cell r="J4645">
            <v>5500</v>
          </cell>
        </row>
        <row r="4646">
          <cell r="I4646">
            <v>3000</v>
          </cell>
          <cell r="J4646">
            <v>8500</v>
          </cell>
          <cell r="L4646">
            <v>103.52</v>
          </cell>
        </row>
        <row r="4647">
          <cell r="I4647">
            <v>0</v>
          </cell>
          <cell r="J4647">
            <v>5000</v>
          </cell>
          <cell r="L4647">
            <v>3</v>
          </cell>
          <cell r="M4647">
            <v>500</v>
          </cell>
        </row>
        <row r="4648">
          <cell r="I4648">
            <v>3000</v>
          </cell>
          <cell r="J4648">
            <v>8000</v>
          </cell>
        </row>
        <row r="4651">
          <cell r="I4651">
            <v>151</v>
          </cell>
          <cell r="J4651">
            <v>3400</v>
          </cell>
        </row>
        <row r="4652">
          <cell r="I4652">
            <v>0</v>
          </cell>
          <cell r="J4652">
            <v>1500</v>
          </cell>
        </row>
        <row r="4653">
          <cell r="I4653">
            <v>750</v>
          </cell>
          <cell r="J4653">
            <v>1750</v>
          </cell>
        </row>
        <row r="4654">
          <cell r="I4654">
            <v>0</v>
          </cell>
          <cell r="J4654">
            <v>800</v>
          </cell>
        </row>
        <row r="4655">
          <cell r="I4655">
            <v>0</v>
          </cell>
          <cell r="J4655">
            <v>1000</v>
          </cell>
        </row>
        <row r="4658">
          <cell r="I4658">
            <v>0</v>
          </cell>
          <cell r="J4658">
            <v>0</v>
          </cell>
        </row>
        <row r="4660">
          <cell r="I4660">
            <v>0</v>
          </cell>
          <cell r="J4660">
            <v>7500</v>
          </cell>
        </row>
        <row r="4661">
          <cell r="I4661">
            <v>0</v>
          </cell>
          <cell r="J4661">
            <v>2200</v>
          </cell>
        </row>
        <row r="4662">
          <cell r="I4662">
            <v>0</v>
          </cell>
          <cell r="J4662">
            <v>2300</v>
          </cell>
          <cell r="L4662">
            <v>100</v>
          </cell>
        </row>
        <row r="4663">
          <cell r="I4663">
            <v>0</v>
          </cell>
          <cell r="J4663">
            <v>1000</v>
          </cell>
        </row>
        <row r="4666">
          <cell r="I4666">
            <v>20</v>
          </cell>
          <cell r="J4666">
            <v>1000</v>
          </cell>
        </row>
        <row r="4667">
          <cell r="I4667">
            <v>0</v>
          </cell>
          <cell r="J4667">
            <v>1000</v>
          </cell>
        </row>
        <row r="4668">
          <cell r="I4668">
            <v>0</v>
          </cell>
          <cell r="J4668">
            <v>0</v>
          </cell>
        </row>
        <row r="4669">
          <cell r="I4669">
            <v>0</v>
          </cell>
          <cell r="J4669">
            <v>1000</v>
          </cell>
        </row>
        <row r="4670">
          <cell r="I4670">
            <v>0</v>
          </cell>
          <cell r="J4670">
            <v>0</v>
          </cell>
        </row>
        <row r="4673">
          <cell r="I4673">
            <v>40</v>
          </cell>
          <cell r="J4673">
            <v>1000</v>
          </cell>
        </row>
        <row r="4674">
          <cell r="I4674">
            <v>0</v>
          </cell>
          <cell r="J4674">
            <v>0</v>
          </cell>
        </row>
        <row r="4675">
          <cell r="I4675">
            <v>0</v>
          </cell>
          <cell r="J4675">
            <v>1000</v>
          </cell>
        </row>
        <row r="4676">
          <cell r="I4676">
            <v>155</v>
          </cell>
          <cell r="J4676">
            <v>0</v>
          </cell>
        </row>
        <row r="4677">
          <cell r="I4677">
            <v>0</v>
          </cell>
          <cell r="J4677">
            <v>1000</v>
          </cell>
          <cell r="L4677">
            <v>135</v>
          </cell>
        </row>
        <row r="4680">
          <cell r="I4680">
            <v>156</v>
          </cell>
          <cell r="J4680">
            <v>1000</v>
          </cell>
        </row>
        <row r="4681">
          <cell r="I4681">
            <v>0</v>
          </cell>
          <cell r="J4681">
            <v>1000</v>
          </cell>
        </row>
        <row r="4682">
          <cell r="I4682">
            <v>71</v>
          </cell>
          <cell r="J4682">
            <v>750</v>
          </cell>
        </row>
        <row r="4683">
          <cell r="I4683">
            <v>0</v>
          </cell>
          <cell r="J4683">
            <v>0</v>
          </cell>
          <cell r="L4683">
            <v>100</v>
          </cell>
        </row>
        <row r="4684">
          <cell r="I4684">
            <v>0</v>
          </cell>
          <cell r="J4684">
            <v>850</v>
          </cell>
        </row>
        <row r="4687">
          <cell r="I4687">
            <v>5</v>
          </cell>
          <cell r="J4687">
            <v>1000</v>
          </cell>
          <cell r="L4687">
            <v>55</v>
          </cell>
        </row>
        <row r="4688">
          <cell r="I4688">
            <v>250</v>
          </cell>
          <cell r="J4688">
            <v>800</v>
          </cell>
        </row>
        <row r="4689">
          <cell r="I4689">
            <v>0</v>
          </cell>
          <cell r="J4689">
            <v>1500</v>
          </cell>
        </row>
        <row r="4690">
          <cell r="I4690">
            <v>0</v>
          </cell>
          <cell r="J4690">
            <v>1800</v>
          </cell>
        </row>
        <row r="4691">
          <cell r="I4691">
            <v>0</v>
          </cell>
          <cell r="J4691">
            <v>0</v>
          </cell>
        </row>
        <row r="4694">
          <cell r="I4694">
            <v>0</v>
          </cell>
          <cell r="J4694">
            <v>0</v>
          </cell>
        </row>
        <row r="4695">
          <cell r="I4695">
            <v>5</v>
          </cell>
          <cell r="J4695">
            <v>2000</v>
          </cell>
        </row>
        <row r="4696">
          <cell r="I4696">
            <v>0</v>
          </cell>
          <cell r="J4696">
            <v>2000</v>
          </cell>
        </row>
        <row r="4697">
          <cell r="I4697">
            <v>0</v>
          </cell>
          <cell r="J4697">
            <v>2000</v>
          </cell>
        </row>
        <row r="4698">
          <cell r="I4698">
            <v>150</v>
          </cell>
          <cell r="J4698">
            <v>2000</v>
          </cell>
        </row>
        <row r="4701">
          <cell r="I4701">
            <v>0</v>
          </cell>
          <cell r="J4701">
            <v>0</v>
          </cell>
        </row>
        <row r="4702">
          <cell r="I4702">
            <v>0</v>
          </cell>
          <cell r="J4702">
            <v>1000</v>
          </cell>
        </row>
        <row r="4703">
          <cell r="I4703">
            <v>0</v>
          </cell>
          <cell r="J4703">
            <v>1000</v>
          </cell>
        </row>
        <row r="4704">
          <cell r="I4704">
            <v>50</v>
          </cell>
          <cell r="J4704">
            <v>1000</v>
          </cell>
        </row>
        <row r="4705">
          <cell r="I4705">
            <v>0</v>
          </cell>
          <cell r="J4705">
            <v>500</v>
          </cell>
        </row>
        <row r="4708">
          <cell r="I4708">
            <v>55</v>
          </cell>
          <cell r="J4708">
            <v>2000</v>
          </cell>
        </row>
        <row r="4709">
          <cell r="I4709">
            <v>0</v>
          </cell>
          <cell r="J4709">
            <v>2000</v>
          </cell>
          <cell r="L4709">
            <v>100</v>
          </cell>
        </row>
        <row r="4710">
          <cell r="I4710">
            <v>0</v>
          </cell>
          <cell r="J4710">
            <v>2000</v>
          </cell>
        </row>
        <row r="4711">
          <cell r="I4711">
            <v>0</v>
          </cell>
          <cell r="J4711">
            <v>2000</v>
          </cell>
        </row>
        <row r="4712">
          <cell r="I4712">
            <v>5</v>
          </cell>
          <cell r="J4712">
            <v>2000</v>
          </cell>
        </row>
        <row r="4715">
          <cell r="I4715">
            <v>5</v>
          </cell>
          <cell r="L4715">
            <v>40</v>
          </cell>
        </row>
        <row r="4716">
          <cell r="I4716">
            <v>0</v>
          </cell>
          <cell r="J4716">
            <v>1000</v>
          </cell>
        </row>
        <row r="4717">
          <cell r="I4717">
            <v>0</v>
          </cell>
          <cell r="J4717">
            <v>2000</v>
          </cell>
        </row>
        <row r="4718">
          <cell r="I4718">
            <v>0</v>
          </cell>
          <cell r="J4718">
            <v>2000</v>
          </cell>
          <cell r="L4718">
            <v>0</v>
          </cell>
          <cell r="M4718">
            <v>135</v>
          </cell>
        </row>
        <row r="4719">
          <cell r="I4719">
            <v>0</v>
          </cell>
          <cell r="J4719">
            <v>2000</v>
          </cell>
        </row>
        <row r="4723">
          <cell r="I4723">
            <v>30</v>
          </cell>
          <cell r="J4723">
            <v>2000</v>
          </cell>
          <cell r="L4723">
            <v>135</v>
          </cell>
        </row>
        <row r="4724">
          <cell r="I4724">
            <v>0</v>
          </cell>
          <cell r="J4724">
            <v>2200</v>
          </cell>
        </row>
        <row r="4725">
          <cell r="I4725">
            <v>130</v>
          </cell>
          <cell r="J4725">
            <v>2000</v>
          </cell>
        </row>
        <row r="4726">
          <cell r="I4726">
            <v>0</v>
          </cell>
          <cell r="J4726">
            <v>2000</v>
          </cell>
          <cell r="L4726">
            <v>50</v>
          </cell>
        </row>
        <row r="4729">
          <cell r="I4729">
            <v>0</v>
          </cell>
          <cell r="J4729">
            <v>1800</v>
          </cell>
        </row>
        <row r="4730">
          <cell r="I4730">
            <v>70</v>
          </cell>
          <cell r="J4730">
            <v>2000</v>
          </cell>
        </row>
        <row r="4731">
          <cell r="I4731">
            <v>0</v>
          </cell>
          <cell r="J4731">
            <v>2000</v>
          </cell>
        </row>
        <row r="4732">
          <cell r="I4732">
            <v>0</v>
          </cell>
          <cell r="J4732">
            <v>2000</v>
          </cell>
          <cell r="L4732">
            <v>15</v>
          </cell>
        </row>
        <row r="4733">
          <cell r="I4733">
            <v>100</v>
          </cell>
          <cell r="J4733">
            <v>2000</v>
          </cell>
        </row>
        <row r="4736">
          <cell r="I4736">
            <v>157</v>
          </cell>
          <cell r="J4736">
            <v>1000</v>
          </cell>
        </row>
        <row r="4737">
          <cell r="I4737">
            <v>0</v>
          </cell>
          <cell r="J4737">
            <v>2000</v>
          </cell>
          <cell r="L4737">
            <v>45</v>
          </cell>
        </row>
        <row r="4738">
          <cell r="I4738">
            <v>15</v>
          </cell>
          <cell r="J4738">
            <v>2000</v>
          </cell>
        </row>
        <row r="4739">
          <cell r="I4739">
            <v>150</v>
          </cell>
          <cell r="J4739">
            <v>2000</v>
          </cell>
          <cell r="M4739">
            <v>4</v>
          </cell>
        </row>
        <row r="4740">
          <cell r="I4740">
            <v>90</v>
          </cell>
          <cell r="J4740">
            <v>2000</v>
          </cell>
          <cell r="L4740">
            <v>25</v>
          </cell>
        </row>
        <row r="4743">
          <cell r="I4743">
            <v>0</v>
          </cell>
          <cell r="J4743">
            <v>0</v>
          </cell>
          <cell r="L4743">
            <v>100</v>
          </cell>
        </row>
        <row r="4744">
          <cell r="I4744">
            <v>560</v>
          </cell>
          <cell r="J4744">
            <v>560</v>
          </cell>
        </row>
        <row r="4745">
          <cell r="I4745">
            <v>150</v>
          </cell>
          <cell r="J4745">
            <v>2000</v>
          </cell>
        </row>
        <row r="4746">
          <cell r="I4746">
            <v>0</v>
          </cell>
          <cell r="J4746">
            <v>2000</v>
          </cell>
        </row>
        <row r="4747">
          <cell r="I4747">
            <v>71</v>
          </cell>
          <cell r="J4747">
            <v>2000</v>
          </cell>
          <cell r="L4747">
            <v>50</v>
          </cell>
        </row>
        <row r="4750">
          <cell r="I4750">
            <v>120</v>
          </cell>
          <cell r="J4750">
            <v>2000</v>
          </cell>
        </row>
        <row r="4751">
          <cell r="I4751">
            <v>40</v>
          </cell>
          <cell r="J4751">
            <v>2000</v>
          </cell>
          <cell r="L4751">
            <v>120</v>
          </cell>
        </row>
        <row r="4754">
          <cell r="I4754">
            <v>0</v>
          </cell>
          <cell r="J4754">
            <v>4000</v>
          </cell>
          <cell r="L4754">
            <v>100</v>
          </cell>
        </row>
        <row r="4755">
          <cell r="I4755">
            <v>250</v>
          </cell>
          <cell r="J4755">
            <v>5000</v>
          </cell>
        </row>
        <row r="4758">
          <cell r="I4758">
            <v>0</v>
          </cell>
          <cell r="J4758">
            <v>5000</v>
          </cell>
          <cell r="L4758">
            <v>185</v>
          </cell>
        </row>
        <row r="4759">
          <cell r="I4759">
            <v>100</v>
          </cell>
          <cell r="J4759">
            <v>11350</v>
          </cell>
        </row>
        <row r="4760">
          <cell r="I4760">
            <v>181</v>
          </cell>
          <cell r="J4760">
            <v>15000</v>
          </cell>
          <cell r="L4760">
            <v>20</v>
          </cell>
        </row>
        <row r="4761">
          <cell r="I4761">
            <v>90</v>
          </cell>
          <cell r="J4761">
            <v>23350</v>
          </cell>
          <cell r="L4761">
            <v>5</v>
          </cell>
        </row>
        <row r="4762">
          <cell r="I4762">
            <v>0</v>
          </cell>
          <cell r="J4762">
            <v>26600</v>
          </cell>
        </row>
        <row r="4765">
          <cell r="I4765">
            <v>148</v>
          </cell>
          <cell r="J4765">
            <v>12700</v>
          </cell>
          <cell r="L4765">
            <v>230</v>
          </cell>
        </row>
        <row r="4766">
          <cell r="I4766">
            <v>0</v>
          </cell>
          <cell r="J4766">
            <v>6300</v>
          </cell>
          <cell r="L4766">
            <v>130</v>
          </cell>
        </row>
        <row r="4767">
          <cell r="I4767">
            <v>300</v>
          </cell>
          <cell r="J4767">
            <v>10100</v>
          </cell>
          <cell r="L4767">
            <v>130</v>
          </cell>
        </row>
        <row r="4768">
          <cell r="I4768">
            <v>0</v>
          </cell>
          <cell r="J4768">
            <v>26500</v>
          </cell>
          <cell r="L4768">
            <v>840</v>
          </cell>
        </row>
        <row r="4769">
          <cell r="I4769">
            <v>105</v>
          </cell>
          <cell r="J4769">
            <v>24800</v>
          </cell>
          <cell r="L4769">
            <v>45</v>
          </cell>
        </row>
        <row r="4772">
          <cell r="I4772">
            <v>50</v>
          </cell>
          <cell r="J4772">
            <v>19000</v>
          </cell>
          <cell r="L4772">
            <v>65</v>
          </cell>
        </row>
        <row r="4773">
          <cell r="I4773">
            <v>56</v>
          </cell>
          <cell r="J4773">
            <v>22400</v>
          </cell>
          <cell r="L4773">
            <v>40</v>
          </cell>
        </row>
        <row r="4774">
          <cell r="I4774">
            <v>1000</v>
          </cell>
          <cell r="J4774">
            <v>19500</v>
          </cell>
          <cell r="L4774">
            <v>125</v>
          </cell>
        </row>
        <row r="4775">
          <cell r="I4775">
            <v>20</v>
          </cell>
          <cell r="J4775">
            <v>22950</v>
          </cell>
          <cell r="L4775">
            <v>110</v>
          </cell>
          <cell r="M4775">
            <v>0</v>
          </cell>
        </row>
        <row r="4776">
          <cell r="I4776">
            <v>150</v>
          </cell>
          <cell r="J4776">
            <v>19200</v>
          </cell>
        </row>
        <row r="4779">
          <cell r="I4779">
            <v>120</v>
          </cell>
          <cell r="J4779">
            <v>6600</v>
          </cell>
          <cell r="L4779">
            <v>720</v>
          </cell>
        </row>
        <row r="4780">
          <cell r="I4780">
            <v>70</v>
          </cell>
          <cell r="J4780">
            <v>3600</v>
          </cell>
          <cell r="L4780">
            <v>65</v>
          </cell>
        </row>
        <row r="4781">
          <cell r="I4781">
            <v>81</v>
          </cell>
          <cell r="J4781">
            <v>3500</v>
          </cell>
          <cell r="L4781">
            <v>60</v>
          </cell>
        </row>
        <row r="4782">
          <cell r="I4782">
            <v>650</v>
          </cell>
          <cell r="J4782">
            <v>8000</v>
          </cell>
          <cell r="L4782">
            <v>420</v>
          </cell>
        </row>
        <row r="4783">
          <cell r="I4783">
            <v>1480</v>
          </cell>
          <cell r="J4783">
            <v>8400</v>
          </cell>
          <cell r="L4783">
            <v>85</v>
          </cell>
        </row>
        <row r="4786">
          <cell r="I4786">
            <v>285</v>
          </cell>
          <cell r="J4786">
            <v>41500</v>
          </cell>
          <cell r="L4786">
            <v>85</v>
          </cell>
        </row>
        <row r="4787">
          <cell r="I4787">
            <v>720</v>
          </cell>
          <cell r="J4787">
            <v>44780</v>
          </cell>
          <cell r="L4787">
            <v>100</v>
          </cell>
        </row>
        <row r="4788">
          <cell r="I4788">
            <v>349</v>
          </cell>
          <cell r="J4788">
            <v>30225</v>
          </cell>
          <cell r="L4788">
            <v>560</v>
          </cell>
        </row>
        <row r="4789">
          <cell r="I4789">
            <v>552</v>
          </cell>
          <cell r="J4789">
            <v>20295</v>
          </cell>
          <cell r="L4789">
            <v>120</v>
          </cell>
        </row>
        <row r="4790">
          <cell r="I4790">
            <v>700</v>
          </cell>
          <cell r="J4790">
            <v>13425</v>
          </cell>
        </row>
        <row r="4791">
          <cell r="I4791">
            <v>110</v>
          </cell>
        </row>
        <row r="4792">
          <cell r="L4792">
            <v>10</v>
          </cell>
        </row>
        <row r="4793">
          <cell r="I4793">
            <v>1100</v>
          </cell>
          <cell r="J4793">
            <v>10805</v>
          </cell>
          <cell r="L4793">
            <v>25</v>
          </cell>
        </row>
        <row r="4794">
          <cell r="I4794">
            <v>769</v>
          </cell>
          <cell r="J4794">
            <v>61550</v>
          </cell>
          <cell r="M4794">
            <v>900</v>
          </cell>
        </row>
        <row r="4795">
          <cell r="I4795">
            <v>605</v>
          </cell>
          <cell r="J4795">
            <v>41050</v>
          </cell>
          <cell r="L4795">
            <v>250</v>
          </cell>
          <cell r="M4795">
            <v>500</v>
          </cell>
        </row>
        <row r="4796">
          <cell r="I4796">
            <v>1480</v>
          </cell>
          <cell r="J4796">
            <v>53950</v>
          </cell>
          <cell r="L4796">
            <v>70</v>
          </cell>
        </row>
        <row r="4797">
          <cell r="I4797">
            <v>560</v>
          </cell>
          <cell r="J4797">
            <v>57890</v>
          </cell>
          <cell r="L4797">
            <v>100</v>
          </cell>
        </row>
        <row r="4798">
          <cell r="I4798">
            <v>100</v>
          </cell>
        </row>
        <row r="4799">
          <cell r="I4799">
            <v>535</v>
          </cell>
        </row>
        <row r="4800">
          <cell r="I4800">
            <v>1465</v>
          </cell>
          <cell r="J4800">
            <v>60810</v>
          </cell>
        </row>
        <row r="4801">
          <cell r="I4801">
            <v>1660</v>
          </cell>
          <cell r="J4801">
            <v>47215</v>
          </cell>
        </row>
        <row r="4802">
          <cell r="I4802">
            <v>374</v>
          </cell>
          <cell r="J4802">
            <v>25270</v>
          </cell>
          <cell r="L4802">
            <v>500</v>
          </cell>
        </row>
        <row r="4803">
          <cell r="I4803">
            <v>1700</v>
          </cell>
          <cell r="J4803">
            <v>35560</v>
          </cell>
          <cell r="L4803">
            <v>100</v>
          </cell>
        </row>
        <row r="4804">
          <cell r="I4804">
            <v>1163</v>
          </cell>
          <cell r="J4804">
            <v>26100</v>
          </cell>
          <cell r="L4804">
            <v>450</v>
          </cell>
        </row>
        <row r="4805">
          <cell r="I4805">
            <v>171</v>
          </cell>
        </row>
        <row r="4806">
          <cell r="I4806">
            <v>550</v>
          </cell>
          <cell r="L4806">
            <v>25</v>
          </cell>
        </row>
        <row r="4807">
          <cell r="I4807">
            <v>4251</v>
          </cell>
          <cell r="J4807">
            <v>39260</v>
          </cell>
          <cell r="L4807">
            <v>25</v>
          </cell>
        </row>
        <row r="4809">
          <cell r="I4809">
            <v>1820</v>
          </cell>
          <cell r="J4809">
            <v>23470</v>
          </cell>
          <cell r="L4809">
            <v>70</v>
          </cell>
        </row>
        <row r="4810">
          <cell r="I4810">
            <v>626</v>
          </cell>
          <cell r="J4810">
            <v>25575</v>
          </cell>
          <cell r="L4810">
            <v>102</v>
          </cell>
        </row>
        <row r="4811">
          <cell r="I4811">
            <v>190</v>
          </cell>
          <cell r="J4811">
            <v>57460</v>
          </cell>
          <cell r="L4811">
            <v>100</v>
          </cell>
        </row>
        <row r="4812">
          <cell r="I4812">
            <v>340</v>
          </cell>
        </row>
        <row r="4813">
          <cell r="I4813">
            <v>250</v>
          </cell>
        </row>
        <row r="4815">
          <cell r="I4815">
            <v>1519</v>
          </cell>
          <cell r="J4815">
            <v>139210</v>
          </cell>
          <cell r="L4815">
            <v>100</v>
          </cell>
          <cell r="M4815">
            <v>10</v>
          </cell>
        </row>
        <row r="4816">
          <cell r="I4816">
            <v>525</v>
          </cell>
          <cell r="J4816">
            <v>23250</v>
          </cell>
          <cell r="L4816">
            <v>100</v>
          </cell>
        </row>
        <row r="4817">
          <cell r="I4817">
            <v>1063</v>
          </cell>
          <cell r="J4817">
            <v>13800</v>
          </cell>
          <cell r="L4817">
            <v>410</v>
          </cell>
          <cell r="M4817">
            <v>900</v>
          </cell>
        </row>
        <row r="4818">
          <cell r="I4818">
            <v>1602</v>
          </cell>
          <cell r="J4818">
            <v>29710</v>
          </cell>
        </row>
        <row r="4819">
          <cell r="I4819">
            <v>677</v>
          </cell>
          <cell r="J4819">
            <v>24774</v>
          </cell>
        </row>
        <row r="4820">
          <cell r="I4820">
            <v>840</v>
          </cell>
        </row>
        <row r="4823">
          <cell r="I4823">
            <v>1318</v>
          </cell>
          <cell r="J4823">
            <v>31850</v>
          </cell>
          <cell r="L4823">
            <v>100</v>
          </cell>
        </row>
        <row r="4824">
          <cell r="I4824">
            <v>1232</v>
          </cell>
          <cell r="J4824">
            <v>34800</v>
          </cell>
          <cell r="L4824">
            <v>400</v>
          </cell>
        </row>
        <row r="4825">
          <cell r="I4825">
            <v>3260</v>
          </cell>
          <cell r="J4825">
            <v>37850</v>
          </cell>
          <cell r="L4825">
            <v>200</v>
          </cell>
        </row>
        <row r="4826">
          <cell r="I4826">
            <v>1062</v>
          </cell>
          <cell r="J4826">
            <v>55260</v>
          </cell>
          <cell r="L4826">
            <v>360</v>
          </cell>
        </row>
        <row r="4827">
          <cell r="I4827">
            <v>0</v>
          </cell>
        </row>
        <row r="4829">
          <cell r="I4829">
            <v>1120</v>
          </cell>
          <cell r="J4829">
            <v>7150</v>
          </cell>
          <cell r="L4829">
            <v>50</v>
          </cell>
        </row>
        <row r="4830">
          <cell r="I4830">
            <v>150</v>
          </cell>
          <cell r="J4830">
            <v>9500</v>
          </cell>
        </row>
        <row r="4831">
          <cell r="I4831">
            <v>80</v>
          </cell>
          <cell r="J4831">
            <v>19700</v>
          </cell>
          <cell r="L4831">
            <v>450</v>
          </cell>
        </row>
        <row r="4832">
          <cell r="I4832">
            <v>2000</v>
          </cell>
          <cell r="J4832">
            <v>31000</v>
          </cell>
          <cell r="L4832">
            <v>100</v>
          </cell>
        </row>
        <row r="4833">
          <cell r="I4833">
            <v>744</v>
          </cell>
          <cell r="J4833">
            <v>9000</v>
          </cell>
        </row>
        <row r="4834">
          <cell r="I4834">
            <v>145</v>
          </cell>
          <cell r="L4834">
            <v>520</v>
          </cell>
        </row>
        <row r="4835">
          <cell r="I4835">
            <v>165</v>
          </cell>
          <cell r="L4835">
            <v>520</v>
          </cell>
        </row>
        <row r="4836">
          <cell r="I4836">
            <v>950</v>
          </cell>
          <cell r="J4836">
            <v>31800</v>
          </cell>
          <cell r="L4836">
            <v>500</v>
          </cell>
        </row>
        <row r="4837">
          <cell r="I4837">
            <v>855</v>
          </cell>
          <cell r="J4837">
            <v>12600</v>
          </cell>
          <cell r="L4837">
            <v>510</v>
          </cell>
        </row>
        <row r="4838">
          <cell r="I4838">
            <v>15</v>
          </cell>
          <cell r="J4838">
            <v>20400</v>
          </cell>
        </row>
        <row r="4839">
          <cell r="I4839">
            <v>160</v>
          </cell>
          <cell r="J4839">
            <v>18300</v>
          </cell>
          <cell r="M4839">
            <v>30</v>
          </cell>
        </row>
        <row r="4840">
          <cell r="I4840">
            <v>20</v>
          </cell>
          <cell r="J4840">
            <v>24000</v>
          </cell>
          <cell r="L4840">
            <v>50</v>
          </cell>
          <cell r="M4840">
            <v>50</v>
          </cell>
        </row>
        <row r="4841">
          <cell r="I4841">
            <v>0</v>
          </cell>
          <cell r="J4841">
            <v>27500</v>
          </cell>
          <cell r="L4841">
            <v>665</v>
          </cell>
        </row>
        <row r="4843">
          <cell r="I4843">
            <v>442</v>
          </cell>
          <cell r="J4843">
            <v>48200</v>
          </cell>
          <cell r="L4843">
            <v>200</v>
          </cell>
        </row>
        <row r="4844">
          <cell r="I4844">
            <v>760</v>
          </cell>
          <cell r="J4844">
            <v>26400</v>
          </cell>
          <cell r="L4844">
            <v>50</v>
          </cell>
        </row>
        <row r="4845">
          <cell r="I4845">
            <v>300</v>
          </cell>
          <cell r="J4845">
            <v>7010</v>
          </cell>
          <cell r="L4845">
            <v>505</v>
          </cell>
        </row>
        <row r="4846">
          <cell r="I4846">
            <v>173935</v>
          </cell>
          <cell r="J4846">
            <v>359121</v>
          </cell>
          <cell r="L4846">
            <v>5963.2</v>
          </cell>
          <cell r="M4846">
            <v>2500</v>
          </cell>
        </row>
        <row r="5219">
          <cell r="I5219">
            <v>1487</v>
          </cell>
          <cell r="J5219">
            <v>0</v>
          </cell>
          <cell r="L5219">
            <v>105</v>
          </cell>
        </row>
        <row r="5220">
          <cell r="I5220">
            <v>5820</v>
          </cell>
          <cell r="J5220">
            <v>211560</v>
          </cell>
          <cell r="L5220">
            <v>110</v>
          </cell>
        </row>
        <row r="5221">
          <cell r="I5221">
            <v>11023</v>
          </cell>
          <cell r="J5221">
            <v>260750</v>
          </cell>
          <cell r="L5221">
            <v>660</v>
          </cell>
          <cell r="M5221">
            <v>1000</v>
          </cell>
        </row>
        <row r="5222">
          <cell r="I5222">
            <v>5056</v>
          </cell>
          <cell r="J5222">
            <v>6000</v>
          </cell>
        </row>
        <row r="5223">
          <cell r="I5223">
            <v>2742</v>
          </cell>
          <cell r="J5223">
            <v>2000</v>
          </cell>
          <cell r="L5223">
            <v>60</v>
          </cell>
        </row>
        <row r="5224">
          <cell r="I5224">
            <v>10134.84</v>
          </cell>
          <cell r="J5224">
            <v>266279</v>
          </cell>
          <cell r="L5224">
            <v>600</v>
          </cell>
          <cell r="M5224">
            <v>5500</v>
          </cell>
        </row>
        <row r="5225">
          <cell r="I5225">
            <v>11180</v>
          </cell>
          <cell r="J5225">
            <v>262675</v>
          </cell>
          <cell r="L5225">
            <v>45</v>
          </cell>
          <cell r="M5225">
            <v>2000</v>
          </cell>
        </row>
        <row r="5226">
          <cell r="I5226">
            <v>29912</v>
          </cell>
          <cell r="J5226">
            <v>259398</v>
          </cell>
          <cell r="L5226">
            <v>210</v>
          </cell>
          <cell r="M5226">
            <v>3000</v>
          </cell>
        </row>
        <row r="5227">
          <cell r="I5227">
            <v>7854</v>
          </cell>
          <cell r="J5227">
            <v>281430</v>
          </cell>
          <cell r="M5227">
            <v>3000</v>
          </cell>
        </row>
        <row r="5228">
          <cell r="I5228">
            <v>5644</v>
          </cell>
          <cell r="J5228">
            <v>277450</v>
          </cell>
          <cell r="L5228">
            <v>40</v>
          </cell>
          <cell r="M5228">
            <v>4430</v>
          </cell>
        </row>
        <row r="5229">
          <cell r="I5229">
            <v>1350</v>
          </cell>
          <cell r="J5229">
            <v>2010</v>
          </cell>
          <cell r="L5229">
            <v>30</v>
          </cell>
        </row>
        <row r="5230">
          <cell r="I5230">
            <v>1857</v>
          </cell>
          <cell r="J5230">
            <v>9000</v>
          </cell>
          <cell r="L5230">
            <v>120</v>
          </cell>
        </row>
        <row r="5231">
          <cell r="I5231">
            <v>16817</v>
          </cell>
          <cell r="J5231">
            <v>288503</v>
          </cell>
          <cell r="L5231">
            <v>25</v>
          </cell>
          <cell r="M5231">
            <v>8340</v>
          </cell>
        </row>
        <row r="5232">
          <cell r="I5232">
            <v>4685</v>
          </cell>
          <cell r="J5232">
            <v>282080</v>
          </cell>
          <cell r="L5232">
            <v>85</v>
          </cell>
          <cell r="M5232">
            <v>2900</v>
          </cell>
        </row>
        <row r="5233">
          <cell r="I5233">
            <v>7531</v>
          </cell>
          <cell r="J5233">
            <v>286555</v>
          </cell>
          <cell r="L5233">
            <v>385</v>
          </cell>
          <cell r="M5233">
            <v>3000</v>
          </cell>
        </row>
        <row r="5234">
          <cell r="I5234">
            <v>5630</v>
          </cell>
          <cell r="J5234">
            <v>291092</v>
          </cell>
          <cell r="L5234">
            <v>80</v>
          </cell>
          <cell r="M5234">
            <v>3850</v>
          </cell>
        </row>
        <row r="5235">
          <cell r="I5235">
            <v>10473</v>
          </cell>
          <cell r="J5235">
            <v>204162</v>
          </cell>
          <cell r="L5235">
            <v>30</v>
          </cell>
          <cell r="M5235">
            <v>1420</v>
          </cell>
        </row>
        <row r="5236">
          <cell r="I5236">
            <v>1771</v>
          </cell>
          <cell r="J5236">
            <v>5</v>
          </cell>
          <cell r="L5236">
            <v>90</v>
          </cell>
        </row>
        <row r="5237">
          <cell r="I5237">
            <v>1280</v>
          </cell>
          <cell r="L5237">
            <v>100</v>
          </cell>
        </row>
        <row r="5238">
          <cell r="I5238">
            <v>10574</v>
          </cell>
          <cell r="J5238">
            <v>247350</v>
          </cell>
          <cell r="L5238">
            <v>50</v>
          </cell>
        </row>
        <row r="5239">
          <cell r="I5239">
            <v>13790</v>
          </cell>
          <cell r="J5239">
            <v>282780</v>
          </cell>
          <cell r="L5239">
            <v>830</v>
          </cell>
        </row>
        <row r="5240">
          <cell r="I5240">
            <v>19635</v>
          </cell>
          <cell r="J5240">
            <v>233450</v>
          </cell>
          <cell r="L5240">
            <v>90</v>
          </cell>
          <cell r="M5240">
            <v>1000</v>
          </cell>
        </row>
        <row r="5241">
          <cell r="I5241">
            <v>5276</v>
          </cell>
          <cell r="J5241">
            <v>224466</v>
          </cell>
          <cell r="L5241">
            <v>235</v>
          </cell>
          <cell r="M5241">
            <v>1400</v>
          </cell>
        </row>
        <row r="5242">
          <cell r="I5242">
            <v>12703</v>
          </cell>
          <cell r="J5242">
            <v>232985</v>
          </cell>
          <cell r="L5242">
            <v>470</v>
          </cell>
        </row>
        <row r="5243">
          <cell r="I5243">
            <v>1599</v>
          </cell>
          <cell r="L5243">
            <v>200</v>
          </cell>
        </row>
        <row r="5244">
          <cell r="I5244">
            <v>2616</v>
          </cell>
          <cell r="L5244">
            <v>25</v>
          </cell>
        </row>
        <row r="5245">
          <cell r="I5245">
            <v>8694</v>
          </cell>
          <cell r="J5245">
            <v>261360</v>
          </cell>
          <cell r="L5245">
            <v>310</v>
          </cell>
          <cell r="M5245">
            <v>2400</v>
          </cell>
        </row>
        <row r="5246">
          <cell r="I5246">
            <v>7214</v>
          </cell>
          <cell r="J5246">
            <v>226205</v>
          </cell>
          <cell r="L5246">
            <v>170</v>
          </cell>
        </row>
        <row r="5247">
          <cell r="I5247">
            <v>8958</v>
          </cell>
          <cell r="J5247">
            <v>240913</v>
          </cell>
          <cell r="L5247">
            <v>315</v>
          </cell>
        </row>
        <row r="5248">
          <cell r="I5248">
            <v>4236</v>
          </cell>
          <cell r="J5248">
            <v>210510</v>
          </cell>
          <cell r="L5248">
            <v>205</v>
          </cell>
          <cell r="M5248">
            <v>2000</v>
          </cell>
        </row>
        <row r="5249">
          <cell r="I5249">
            <v>10807</v>
          </cell>
          <cell r="J5249">
            <v>228558</v>
          </cell>
          <cell r="L5249">
            <v>139</v>
          </cell>
        </row>
        <row r="5250">
          <cell r="I5250">
            <v>2712</v>
          </cell>
          <cell r="L5250">
            <v>105</v>
          </cell>
        </row>
        <row r="5251">
          <cell r="I5251">
            <v>1628</v>
          </cell>
          <cell r="L5251">
            <v>310</v>
          </cell>
        </row>
        <row r="5252">
          <cell r="I5252">
            <v>6238</v>
          </cell>
          <cell r="J5252">
            <v>142351</v>
          </cell>
          <cell r="L5252">
            <v>195</v>
          </cell>
          <cell r="M5252">
            <v>1350</v>
          </cell>
        </row>
        <row r="5253">
          <cell r="I5253">
            <v>5402</v>
          </cell>
          <cell r="J5253">
            <v>206780</v>
          </cell>
          <cell r="L5253">
            <v>195</v>
          </cell>
        </row>
        <row r="5254">
          <cell r="I5254">
            <v>20783</v>
          </cell>
          <cell r="J5254">
            <v>201310</v>
          </cell>
          <cell r="L5254">
            <v>190</v>
          </cell>
        </row>
        <row r="5255">
          <cell r="I5255">
            <v>10173</v>
          </cell>
          <cell r="J5255">
            <v>215300</v>
          </cell>
          <cell r="L5255">
            <v>355</v>
          </cell>
          <cell r="M5255">
            <v>2690</v>
          </cell>
        </row>
        <row r="5256">
          <cell r="I5256">
            <v>14310</v>
          </cell>
          <cell r="J5256">
            <v>213852</v>
          </cell>
          <cell r="L5256">
            <v>160</v>
          </cell>
        </row>
        <row r="5257">
          <cell r="I5257">
            <v>1470</v>
          </cell>
          <cell r="J5257">
            <v>123</v>
          </cell>
          <cell r="L5257">
            <v>355</v>
          </cell>
        </row>
        <row r="5258">
          <cell r="I5258">
            <v>1055</v>
          </cell>
          <cell r="J5258">
            <v>120</v>
          </cell>
          <cell r="L5258">
            <v>15</v>
          </cell>
        </row>
        <row r="5259">
          <cell r="I5259">
            <v>15500</v>
          </cell>
          <cell r="J5259">
            <v>219733</v>
          </cell>
          <cell r="L5259">
            <v>195</v>
          </cell>
        </row>
        <row r="5260">
          <cell r="I5260">
            <v>2380</v>
          </cell>
          <cell r="J5260">
            <v>7</v>
          </cell>
          <cell r="L5260">
            <v>180</v>
          </cell>
          <cell r="M5260">
            <v>0</v>
          </cell>
        </row>
        <row r="5261">
          <cell r="I5261">
            <v>34397</v>
          </cell>
          <cell r="J5261">
            <v>216490</v>
          </cell>
          <cell r="L5261">
            <v>175</v>
          </cell>
        </row>
        <row r="5262">
          <cell r="I5262">
            <v>15130</v>
          </cell>
          <cell r="J5262">
            <v>245495</v>
          </cell>
          <cell r="L5262">
            <v>180</v>
          </cell>
          <cell r="M5262">
            <v>1350</v>
          </cell>
        </row>
        <row r="5263">
          <cell r="I5263">
            <v>11730</v>
          </cell>
          <cell r="J5263">
            <v>259220</v>
          </cell>
          <cell r="L5263">
            <v>220</v>
          </cell>
        </row>
        <row r="5264">
          <cell r="I5264">
            <v>4063</v>
          </cell>
          <cell r="J5264">
            <v>32</v>
          </cell>
          <cell r="L5264">
            <v>10</v>
          </cell>
          <cell r="M5264">
            <v>0</v>
          </cell>
        </row>
        <row r="5265">
          <cell r="I5265">
            <v>2969</v>
          </cell>
          <cell r="J5265">
            <v>0</v>
          </cell>
          <cell r="L5265">
            <v>90</v>
          </cell>
          <cell r="M5265">
            <v>0</v>
          </cell>
        </row>
        <row r="5266">
          <cell r="I5266">
            <v>13071</v>
          </cell>
          <cell r="J5266">
            <v>252525</v>
          </cell>
          <cell r="L5266">
            <v>235</v>
          </cell>
          <cell r="M5266">
            <v>2700</v>
          </cell>
        </row>
        <row r="5267">
          <cell r="I5267">
            <v>19146</v>
          </cell>
          <cell r="J5267">
            <v>294035</v>
          </cell>
          <cell r="L5267">
            <v>140</v>
          </cell>
          <cell r="M5267">
            <v>2550</v>
          </cell>
        </row>
        <row r="5268">
          <cell r="I5268">
            <v>41947</v>
          </cell>
          <cell r="J5268">
            <v>271645</v>
          </cell>
          <cell r="L5268">
            <v>270</v>
          </cell>
          <cell r="M5268">
            <v>1380</v>
          </cell>
        </row>
        <row r="5269">
          <cell r="I5269">
            <v>7100</v>
          </cell>
          <cell r="J5269">
            <v>274911</v>
          </cell>
          <cell r="L5269">
            <v>170</v>
          </cell>
          <cell r="M5269">
            <v>1380</v>
          </cell>
        </row>
        <row r="5270">
          <cell r="I5270">
            <v>20272</v>
          </cell>
          <cell r="J5270">
            <v>231735</v>
          </cell>
          <cell r="L5270">
            <v>230</v>
          </cell>
          <cell r="M5270">
            <v>0</v>
          </cell>
        </row>
        <row r="5271">
          <cell r="I5271">
            <v>3485</v>
          </cell>
          <cell r="J5271">
            <v>19</v>
          </cell>
          <cell r="L5271">
            <v>205</v>
          </cell>
        </row>
        <row r="5272">
          <cell r="I5272">
            <v>2714</v>
          </cell>
          <cell r="J5272">
            <v>0</v>
          </cell>
          <cell r="L5272">
            <v>75</v>
          </cell>
          <cell r="M5272">
            <v>0</v>
          </cell>
        </row>
        <row r="5273">
          <cell r="I5273">
            <v>18717</v>
          </cell>
          <cell r="J5273">
            <v>301323</v>
          </cell>
          <cell r="L5273">
            <v>98.62</v>
          </cell>
          <cell r="M5273">
            <v>1300</v>
          </cell>
        </row>
        <row r="5274">
          <cell r="I5274">
            <v>6000.27</v>
          </cell>
          <cell r="J5274">
            <v>308960</v>
          </cell>
          <cell r="L5274">
            <v>620</v>
          </cell>
          <cell r="M5274">
            <v>2890</v>
          </cell>
        </row>
        <row r="5275">
          <cell r="I5275">
            <v>53787</v>
          </cell>
          <cell r="J5275">
            <v>313990</v>
          </cell>
          <cell r="L5275">
            <v>240</v>
          </cell>
          <cell r="M5275">
            <v>1300</v>
          </cell>
        </row>
        <row r="5276">
          <cell r="I5276">
            <v>18057</v>
          </cell>
          <cell r="J5276">
            <v>308254</v>
          </cell>
          <cell r="L5276">
            <v>60</v>
          </cell>
        </row>
        <row r="5277">
          <cell r="I5277">
            <v>28089</v>
          </cell>
          <cell r="J5277">
            <v>326679</v>
          </cell>
          <cell r="L5277">
            <v>45</v>
          </cell>
          <cell r="M5277">
            <v>0</v>
          </cell>
        </row>
        <row r="5281">
          <cell r="I5281">
            <v>7520</v>
          </cell>
          <cell r="L5281">
            <v>90</v>
          </cell>
        </row>
        <row r="5282">
          <cell r="I5282">
            <v>700</v>
          </cell>
          <cell r="L5282">
            <v>20</v>
          </cell>
        </row>
        <row r="5283">
          <cell r="I5283">
            <v>8901</v>
          </cell>
          <cell r="J5283">
            <v>336298</v>
          </cell>
          <cell r="L5283">
            <v>365</v>
          </cell>
        </row>
        <row r="5284">
          <cell r="I5284">
            <v>14157</v>
          </cell>
          <cell r="J5284">
            <v>353613</v>
          </cell>
          <cell r="L5284">
            <v>312</v>
          </cell>
        </row>
        <row r="5285">
          <cell r="I5285">
            <v>11669</v>
          </cell>
          <cell r="J5285">
            <v>323402</v>
          </cell>
          <cell r="L5285">
            <v>305</v>
          </cell>
        </row>
        <row r="5286">
          <cell r="I5286">
            <v>18385</v>
          </cell>
          <cell r="J5286">
            <v>296555</v>
          </cell>
          <cell r="L5286">
            <v>131</v>
          </cell>
          <cell r="M5286">
            <v>0</v>
          </cell>
        </row>
        <row r="5287">
          <cell r="I5287">
            <v>26684</v>
          </cell>
          <cell r="J5287">
            <v>319603</v>
          </cell>
          <cell r="L5287">
            <v>550</v>
          </cell>
          <cell r="M5287">
            <v>1000</v>
          </cell>
        </row>
        <row r="5288">
          <cell r="I5288">
            <v>4247</v>
          </cell>
          <cell r="J5288">
            <v>0</v>
          </cell>
          <cell r="L5288">
            <v>390</v>
          </cell>
          <cell r="M5288">
            <v>0</v>
          </cell>
        </row>
        <row r="5289">
          <cell r="I5289">
            <v>3530</v>
          </cell>
          <cell r="J5289">
            <v>65</v>
          </cell>
          <cell r="L5289">
            <v>175</v>
          </cell>
          <cell r="M5289">
            <v>0</v>
          </cell>
        </row>
        <row r="5290">
          <cell r="I5290">
            <v>10135</v>
          </cell>
          <cell r="J5290">
            <v>289173</v>
          </cell>
          <cell r="L5290">
            <v>365</v>
          </cell>
        </row>
        <row r="5291">
          <cell r="I5291">
            <v>17439</v>
          </cell>
          <cell r="J5291">
            <v>281784</v>
          </cell>
          <cell r="L5291">
            <v>770</v>
          </cell>
        </row>
        <row r="5292">
          <cell r="I5292">
            <v>16013</v>
          </cell>
          <cell r="J5292">
            <v>283105</v>
          </cell>
          <cell r="L5292">
            <v>3110</v>
          </cell>
          <cell r="M5292">
            <v>0</v>
          </cell>
        </row>
        <row r="5293">
          <cell r="I5293">
            <v>28950</v>
          </cell>
          <cell r="J5293">
            <v>307620</v>
          </cell>
          <cell r="L5293">
            <v>1140</v>
          </cell>
        </row>
        <row r="5294">
          <cell r="I5294">
            <v>18772</v>
          </cell>
          <cell r="J5294">
            <v>334640</v>
          </cell>
          <cell r="L5294">
            <v>495</v>
          </cell>
        </row>
        <row r="5295">
          <cell r="I5295">
            <v>4209</v>
          </cell>
          <cell r="J5295">
            <v>134</v>
          </cell>
          <cell r="L5295">
            <v>650</v>
          </cell>
          <cell r="M5295">
            <v>0</v>
          </cell>
        </row>
        <row r="5296">
          <cell r="I5296">
            <v>2795</v>
          </cell>
          <cell r="L5296">
            <v>580</v>
          </cell>
        </row>
        <row r="5297">
          <cell r="I5297">
            <v>14269</v>
          </cell>
          <cell r="J5297">
            <v>295989</v>
          </cell>
          <cell r="L5297">
            <v>295</v>
          </cell>
          <cell r="M5297">
            <v>1000</v>
          </cell>
        </row>
        <row r="5298">
          <cell r="I5298">
            <v>9293</v>
          </cell>
          <cell r="J5298">
            <v>335565</v>
          </cell>
          <cell r="L5298">
            <v>765</v>
          </cell>
        </row>
        <row r="5299">
          <cell r="I5299">
            <v>22958</v>
          </cell>
          <cell r="J5299">
            <v>312800</v>
          </cell>
          <cell r="L5299">
            <v>367</v>
          </cell>
          <cell r="M5299">
            <v>0</v>
          </cell>
        </row>
        <row r="5300">
          <cell r="I5300">
            <v>9567</v>
          </cell>
          <cell r="J5300">
            <v>303966</v>
          </cell>
          <cell r="L5300">
            <v>428</v>
          </cell>
          <cell r="M5300">
            <v>2600</v>
          </cell>
        </row>
        <row r="5301">
          <cell r="I5301">
            <v>4399</v>
          </cell>
          <cell r="J5301">
            <v>85</v>
          </cell>
          <cell r="L5301">
            <v>325</v>
          </cell>
          <cell r="M5301">
            <v>0</v>
          </cell>
        </row>
        <row r="5302">
          <cell r="I5302">
            <v>4663</v>
          </cell>
          <cell r="J5302">
            <v>0</v>
          </cell>
          <cell r="L5302">
            <v>215</v>
          </cell>
          <cell r="M5302">
            <v>0</v>
          </cell>
        </row>
        <row r="5303">
          <cell r="I5303">
            <v>1906</v>
          </cell>
          <cell r="J5303">
            <v>0</v>
          </cell>
          <cell r="L5303">
            <v>560</v>
          </cell>
          <cell r="M5303">
            <v>0</v>
          </cell>
        </row>
        <row r="5304">
          <cell r="I5304">
            <v>14320</v>
          </cell>
          <cell r="J5304">
            <v>317986</v>
          </cell>
          <cell r="L5304">
            <v>215</v>
          </cell>
          <cell r="M5304">
            <v>0</v>
          </cell>
        </row>
        <row r="5305">
          <cell r="I5305">
            <v>10685</v>
          </cell>
          <cell r="J5305">
            <v>313650</v>
          </cell>
          <cell r="L5305">
            <v>997</v>
          </cell>
          <cell r="M5305">
            <v>0</v>
          </cell>
        </row>
        <row r="5306">
          <cell r="I5306">
            <v>22767</v>
          </cell>
          <cell r="J5306">
            <v>311969</v>
          </cell>
          <cell r="L5306">
            <v>480</v>
          </cell>
        </row>
        <row r="5307">
          <cell r="I5307">
            <v>22698</v>
          </cell>
          <cell r="J5307">
            <v>309410</v>
          </cell>
          <cell r="L5307">
            <v>485</v>
          </cell>
          <cell r="M5307">
            <v>2820</v>
          </cell>
        </row>
        <row r="5308">
          <cell r="I5308">
            <v>12796</v>
          </cell>
          <cell r="J5308">
            <v>314698</v>
          </cell>
          <cell r="L5308">
            <v>955</v>
          </cell>
          <cell r="M5308">
            <v>4060</v>
          </cell>
        </row>
        <row r="5309">
          <cell r="I5309">
            <v>3429</v>
          </cell>
          <cell r="J5309">
            <v>0</v>
          </cell>
          <cell r="L5309">
            <v>450</v>
          </cell>
          <cell r="M5309">
            <v>0</v>
          </cell>
        </row>
        <row r="5310">
          <cell r="I5310">
            <v>1873</v>
          </cell>
          <cell r="J5310">
            <v>0</v>
          </cell>
          <cell r="L5310">
            <v>125</v>
          </cell>
          <cell r="M5310">
            <v>0</v>
          </cell>
        </row>
        <row r="5311">
          <cell r="I5311">
            <v>9424</v>
          </cell>
          <cell r="J5311">
            <v>306085</v>
          </cell>
          <cell r="L5311">
            <v>875</v>
          </cell>
          <cell r="M5311">
            <v>6850</v>
          </cell>
        </row>
        <row r="5312">
          <cell r="I5312">
            <v>32202</v>
          </cell>
          <cell r="J5312">
            <v>334770</v>
          </cell>
          <cell r="L5312">
            <v>785</v>
          </cell>
        </row>
        <row r="5313">
          <cell r="I5313">
            <v>67392</v>
          </cell>
          <cell r="J5313">
            <v>333605</v>
          </cell>
          <cell r="L5313">
            <v>911</v>
          </cell>
          <cell r="M5313">
            <v>2700</v>
          </cell>
        </row>
        <row r="5314">
          <cell r="I5314">
            <v>11744</v>
          </cell>
          <cell r="J5314">
            <v>380230</v>
          </cell>
          <cell r="L5314">
            <v>755</v>
          </cell>
        </row>
        <row r="5315">
          <cell r="I5315">
            <v>11111</v>
          </cell>
          <cell r="J5315">
            <v>353410</v>
          </cell>
          <cell r="L5315">
            <v>290</v>
          </cell>
          <cell r="M5315">
            <v>4000</v>
          </cell>
        </row>
        <row r="5316">
          <cell r="I5316">
            <v>4011</v>
          </cell>
          <cell r="J5316">
            <v>95</v>
          </cell>
          <cell r="L5316">
            <v>1375</v>
          </cell>
        </row>
        <row r="5317">
          <cell r="I5317">
            <v>3488</v>
          </cell>
          <cell r="L5317">
            <v>45</v>
          </cell>
        </row>
        <row r="5318">
          <cell r="I5318">
            <v>20897</v>
          </cell>
          <cell r="J5318">
            <v>306527</v>
          </cell>
          <cell r="L5318">
            <v>515</v>
          </cell>
          <cell r="M5318">
            <v>410</v>
          </cell>
        </row>
        <row r="5319">
          <cell r="I5319">
            <v>19702</v>
          </cell>
          <cell r="J5319">
            <v>358703</v>
          </cell>
          <cell r="L5319">
            <v>935</v>
          </cell>
        </row>
        <row r="5320">
          <cell r="I5320">
            <v>33349</v>
          </cell>
          <cell r="J5320">
            <v>322165</v>
          </cell>
          <cell r="L5320">
            <v>1425</v>
          </cell>
          <cell r="M5320">
            <v>5910</v>
          </cell>
        </row>
        <row r="5321">
          <cell r="I5321">
            <v>39481</v>
          </cell>
          <cell r="J5321">
            <v>346475</v>
          </cell>
          <cell r="L5321">
            <v>1020</v>
          </cell>
          <cell r="M5321">
            <v>6500</v>
          </cell>
        </row>
        <row r="5322">
          <cell r="I5322">
            <v>12446</v>
          </cell>
          <cell r="J5322">
            <v>310806</v>
          </cell>
          <cell r="L5322">
            <v>1205</v>
          </cell>
          <cell r="M5322">
            <v>1000</v>
          </cell>
        </row>
        <row r="5323">
          <cell r="I5323">
            <v>7722</v>
          </cell>
          <cell r="J5323">
            <v>120</v>
          </cell>
          <cell r="L5323">
            <v>1220</v>
          </cell>
        </row>
        <row r="5324">
          <cell r="I5324">
            <v>7594</v>
          </cell>
          <cell r="L5324">
            <v>355</v>
          </cell>
        </row>
        <row r="5325">
          <cell r="I5325">
            <v>16765</v>
          </cell>
          <cell r="J5325">
            <v>308765</v>
          </cell>
          <cell r="L5325">
            <v>1070</v>
          </cell>
          <cell r="M5325">
            <v>2400</v>
          </cell>
        </row>
        <row r="5326">
          <cell r="I5326">
            <v>18028</v>
          </cell>
          <cell r="J5326">
            <v>302208.39</v>
          </cell>
          <cell r="L5326">
            <v>545</v>
          </cell>
          <cell r="M5326">
            <v>1410</v>
          </cell>
        </row>
        <row r="5327">
          <cell r="I5327">
            <v>46888</v>
          </cell>
          <cell r="J5327">
            <v>295728</v>
          </cell>
          <cell r="L5327">
            <v>495</v>
          </cell>
          <cell r="M5327">
            <v>1300</v>
          </cell>
        </row>
        <row r="5328">
          <cell r="I5328">
            <v>14580</v>
          </cell>
          <cell r="J5328">
            <v>328514</v>
          </cell>
          <cell r="L5328">
            <v>205</v>
          </cell>
          <cell r="M5328">
            <v>1350</v>
          </cell>
        </row>
        <row r="5329">
          <cell r="I5329">
            <v>95085</v>
          </cell>
          <cell r="J5329">
            <v>327116</v>
          </cell>
          <cell r="L5329">
            <v>2495</v>
          </cell>
        </row>
        <row r="5330">
          <cell r="I5330">
            <v>7049</v>
          </cell>
          <cell r="L5330">
            <v>695</v>
          </cell>
        </row>
        <row r="5331">
          <cell r="I5331">
            <v>4639</v>
          </cell>
          <cell r="J5331">
            <v>14</v>
          </cell>
          <cell r="L5331">
            <v>130</v>
          </cell>
        </row>
        <row r="5332">
          <cell r="I5332">
            <v>25487.77</v>
          </cell>
          <cell r="J5332">
            <v>371019</v>
          </cell>
          <cell r="L5332">
            <v>776</v>
          </cell>
          <cell r="M5332">
            <v>4000</v>
          </cell>
        </row>
        <row r="5333">
          <cell r="I5333">
            <v>36941</v>
          </cell>
          <cell r="J5333">
            <v>307660</v>
          </cell>
          <cell r="L5333">
            <v>2490</v>
          </cell>
          <cell r="M5333">
            <v>6350</v>
          </cell>
        </row>
        <row r="5334">
          <cell r="I5334">
            <v>41865</v>
          </cell>
          <cell r="J5334">
            <v>319101</v>
          </cell>
          <cell r="L5334">
            <v>785</v>
          </cell>
          <cell r="M5334">
            <v>3000</v>
          </cell>
        </row>
        <row r="5335">
          <cell r="I5335">
            <v>16306</v>
          </cell>
          <cell r="J5335">
            <v>315060</v>
          </cell>
          <cell r="L5335">
            <v>1460</v>
          </cell>
          <cell r="M5335">
            <v>6750</v>
          </cell>
        </row>
        <row r="5336">
          <cell r="I5336">
            <v>17961</v>
          </cell>
          <cell r="J5336">
            <v>313537</v>
          </cell>
          <cell r="L5336">
            <v>505</v>
          </cell>
        </row>
        <row r="5337">
          <cell r="I5337">
            <v>12991</v>
          </cell>
          <cell r="J5337">
            <v>165</v>
          </cell>
          <cell r="L5337">
            <v>1245</v>
          </cell>
        </row>
        <row r="5338">
          <cell r="I5338">
            <v>3685</v>
          </cell>
          <cell r="L5338">
            <v>985</v>
          </cell>
        </row>
        <row r="5339">
          <cell r="I5339">
            <v>23562</v>
          </cell>
          <cell r="J5339">
            <v>274839</v>
          </cell>
          <cell r="L5339">
            <v>775</v>
          </cell>
        </row>
        <row r="5340">
          <cell r="I5340">
            <v>10814</v>
          </cell>
          <cell r="J5340">
            <v>269140</v>
          </cell>
          <cell r="L5340">
            <v>2025</v>
          </cell>
        </row>
        <row r="5341">
          <cell r="I5341">
            <v>55453</v>
          </cell>
          <cell r="J5341">
            <v>256690</v>
          </cell>
          <cell r="L5341">
            <v>1810</v>
          </cell>
          <cell r="M5341">
            <v>2350</v>
          </cell>
        </row>
        <row r="5343">
          <cell r="I5343">
            <v>21116</v>
          </cell>
          <cell r="J5343">
            <v>323538</v>
          </cell>
          <cell r="L5343">
            <v>1000</v>
          </cell>
          <cell r="M5343">
            <v>2015</v>
          </cell>
        </row>
        <row r="5344">
          <cell r="I5344">
            <v>33512</v>
          </cell>
          <cell r="J5344">
            <v>320255</v>
          </cell>
          <cell r="L5344">
            <v>1363</v>
          </cell>
          <cell r="M5344">
            <v>1300</v>
          </cell>
        </row>
        <row r="5345">
          <cell r="I5345">
            <v>13568</v>
          </cell>
          <cell r="J5345">
            <v>9</v>
          </cell>
          <cell r="L5345">
            <v>1106</v>
          </cell>
        </row>
        <row r="5346">
          <cell r="I5346">
            <v>20539</v>
          </cell>
          <cell r="J5346">
            <v>9</v>
          </cell>
          <cell r="L5346">
            <v>1883</v>
          </cell>
          <cell r="M5346">
            <v>50</v>
          </cell>
        </row>
        <row r="5347">
          <cell r="I5347">
            <v>56740</v>
          </cell>
          <cell r="J5347">
            <v>357493</v>
          </cell>
          <cell r="L5347">
            <v>3051</v>
          </cell>
          <cell r="M5347">
            <v>7200</v>
          </cell>
        </row>
        <row r="5348">
          <cell r="I5348">
            <v>31804.7</v>
          </cell>
          <cell r="J5348">
            <v>312373.27</v>
          </cell>
          <cell r="L5348">
            <v>2800</v>
          </cell>
          <cell r="M5348">
            <v>1300</v>
          </cell>
        </row>
        <row r="5349">
          <cell r="I5349">
            <v>37056.5</v>
          </cell>
          <cell r="J5349">
            <v>306653.90000000002</v>
          </cell>
          <cell r="L5349">
            <v>510</v>
          </cell>
          <cell r="M5349">
            <v>2670</v>
          </cell>
        </row>
        <row r="5350">
          <cell r="I5350">
            <v>14677.34</v>
          </cell>
          <cell r="J5350">
            <v>317056.5</v>
          </cell>
          <cell r="L5350">
            <v>1840</v>
          </cell>
          <cell r="M5350">
            <v>4000</v>
          </cell>
        </row>
        <row r="5351">
          <cell r="I5351">
            <v>10768</v>
          </cell>
          <cell r="J5351">
            <v>59.75</v>
          </cell>
          <cell r="L5351">
            <v>1210</v>
          </cell>
          <cell r="M5351">
            <v>16</v>
          </cell>
        </row>
        <row r="5352">
          <cell r="I5352">
            <v>11015</v>
          </cell>
          <cell r="J5352">
            <v>20</v>
          </cell>
          <cell r="L5352">
            <v>1543</v>
          </cell>
          <cell r="M5352">
            <v>5</v>
          </cell>
        </row>
        <row r="5353">
          <cell r="I5353">
            <v>10547</v>
          </cell>
          <cell r="J5353">
            <v>46.5</v>
          </cell>
          <cell r="L5353">
            <v>1460</v>
          </cell>
        </row>
        <row r="5354">
          <cell r="I5354">
            <v>14166</v>
          </cell>
          <cell r="J5354">
            <v>319946</v>
          </cell>
          <cell r="L5354">
            <v>1260</v>
          </cell>
        </row>
        <row r="5355">
          <cell r="I5355">
            <v>19158</v>
          </cell>
          <cell r="J5355">
            <v>322483</v>
          </cell>
          <cell r="L5355">
            <v>635</v>
          </cell>
          <cell r="M5355">
            <v>2500</v>
          </cell>
        </row>
        <row r="5356">
          <cell r="I5356">
            <v>25140</v>
          </cell>
          <cell r="J5356">
            <v>380106</v>
          </cell>
          <cell r="L5356">
            <v>1885</v>
          </cell>
          <cell r="M5356">
            <v>8580</v>
          </cell>
        </row>
        <row r="5357">
          <cell r="I5357">
            <v>12111</v>
          </cell>
          <cell r="J5357">
            <v>380510</v>
          </cell>
          <cell r="L5357">
            <v>2465</v>
          </cell>
        </row>
        <row r="5358">
          <cell r="I5358">
            <v>17137</v>
          </cell>
          <cell r="J5358">
            <v>322824</v>
          </cell>
          <cell r="L5358">
            <v>2012</v>
          </cell>
          <cell r="M5358">
            <v>4290</v>
          </cell>
        </row>
        <row r="5359">
          <cell r="I5359">
            <v>11796</v>
          </cell>
          <cell r="L5359">
            <v>840</v>
          </cell>
          <cell r="M5359">
            <v>25</v>
          </cell>
        </row>
        <row r="5360">
          <cell r="I5360">
            <v>12777</v>
          </cell>
          <cell r="J5360">
            <v>46</v>
          </cell>
          <cell r="L5360">
            <v>1037</v>
          </cell>
        </row>
        <row r="5361">
          <cell r="I5361">
            <v>18960</v>
          </cell>
          <cell r="J5361">
            <v>349009</v>
          </cell>
          <cell r="L5361">
            <v>3595</v>
          </cell>
          <cell r="M5361">
            <v>6290</v>
          </cell>
        </row>
        <row r="5362">
          <cell r="I5362">
            <v>18241</v>
          </cell>
          <cell r="J5362">
            <v>345173</v>
          </cell>
          <cell r="L5362">
            <v>3225</v>
          </cell>
          <cell r="M5362">
            <v>2400</v>
          </cell>
        </row>
        <row r="5363">
          <cell r="I5363">
            <v>57319</v>
          </cell>
          <cell r="J5363">
            <v>347467</v>
          </cell>
          <cell r="L5363">
            <v>1915</v>
          </cell>
          <cell r="M5363">
            <v>1200</v>
          </cell>
        </row>
        <row r="5364">
          <cell r="I5364">
            <v>40449</v>
          </cell>
          <cell r="J5364">
            <v>334477</v>
          </cell>
          <cell r="L5364">
            <v>2165</v>
          </cell>
          <cell r="M5364">
            <v>5560</v>
          </cell>
        </row>
        <row r="5365">
          <cell r="I5365">
            <v>16540</v>
          </cell>
          <cell r="J5365">
            <v>344683</v>
          </cell>
          <cell r="L5365">
            <v>1427.3</v>
          </cell>
          <cell r="M5365">
            <v>1200</v>
          </cell>
        </row>
        <row r="5366">
          <cell r="I5366">
            <v>12331</v>
          </cell>
          <cell r="J5366">
            <v>271</v>
          </cell>
          <cell r="L5366">
            <v>790</v>
          </cell>
        </row>
        <row r="5367">
          <cell r="I5367">
            <v>5965</v>
          </cell>
          <cell r="J5367">
            <v>48</v>
          </cell>
          <cell r="L5367">
            <v>570</v>
          </cell>
        </row>
        <row r="5368">
          <cell r="I5368">
            <v>16274</v>
          </cell>
          <cell r="J5368">
            <v>342560</v>
          </cell>
          <cell r="L5368">
            <v>1362.1</v>
          </cell>
          <cell r="M5368">
            <v>2500</v>
          </cell>
        </row>
        <row r="5369">
          <cell r="I5369">
            <v>10023</v>
          </cell>
          <cell r="J5369">
            <v>346741</v>
          </cell>
          <cell r="L5369">
            <v>1240</v>
          </cell>
          <cell r="M5369">
            <v>6550</v>
          </cell>
        </row>
        <row r="5370">
          <cell r="I5370">
            <v>21033</v>
          </cell>
          <cell r="J5370">
            <v>317446</v>
          </cell>
          <cell r="L5370">
            <v>1135</v>
          </cell>
          <cell r="M5370">
            <v>11200</v>
          </cell>
        </row>
        <row r="5371">
          <cell r="I5371">
            <v>15818</v>
          </cell>
          <cell r="J5371">
            <v>310622</v>
          </cell>
          <cell r="L5371">
            <v>685</v>
          </cell>
          <cell r="M5371">
            <v>8750</v>
          </cell>
        </row>
        <row r="5372">
          <cell r="I5372">
            <v>36774</v>
          </cell>
          <cell r="J5372">
            <v>356074</v>
          </cell>
          <cell r="L5372">
            <v>2033</v>
          </cell>
          <cell r="M5372">
            <v>1250</v>
          </cell>
        </row>
        <row r="5373">
          <cell r="I5373">
            <v>5446.12</v>
          </cell>
          <cell r="J5373">
            <v>112</v>
          </cell>
          <cell r="L5373">
            <v>971.38</v>
          </cell>
        </row>
        <row r="5374">
          <cell r="I5374">
            <v>4882</v>
          </cell>
          <cell r="L5374">
            <v>977</v>
          </cell>
        </row>
        <row r="5375">
          <cell r="I5375">
            <v>25619</v>
          </cell>
          <cell r="J5375">
            <v>384065</v>
          </cell>
          <cell r="L5375">
            <v>799</v>
          </cell>
          <cell r="M5375">
            <v>1250</v>
          </cell>
        </row>
        <row r="5376">
          <cell r="I5376">
            <v>26813</v>
          </cell>
          <cell r="J5376">
            <v>344050</v>
          </cell>
          <cell r="L5376">
            <v>1520</v>
          </cell>
          <cell r="M5376">
            <v>4600</v>
          </cell>
        </row>
        <row r="5377">
          <cell r="I5377">
            <v>39451</v>
          </cell>
          <cell r="J5377">
            <v>368475</v>
          </cell>
          <cell r="L5377">
            <v>1529</v>
          </cell>
          <cell r="M5377">
            <v>3250</v>
          </cell>
        </row>
        <row r="5378">
          <cell r="I5378">
            <v>17651</v>
          </cell>
          <cell r="J5378">
            <v>360410</v>
          </cell>
          <cell r="L5378">
            <v>955</v>
          </cell>
          <cell r="M5378">
            <v>7250</v>
          </cell>
        </row>
        <row r="5379">
          <cell r="I5379">
            <v>29421.57</v>
          </cell>
          <cell r="J5379">
            <v>347536</v>
          </cell>
          <cell r="L5379">
            <v>1510</v>
          </cell>
          <cell r="M5379">
            <v>3460</v>
          </cell>
        </row>
        <row r="5380">
          <cell r="I5380">
            <v>9031</v>
          </cell>
          <cell r="L5380">
            <v>270</v>
          </cell>
        </row>
        <row r="5381">
          <cell r="I5381">
            <v>7890.5</v>
          </cell>
          <cell r="J5381">
            <v>10</v>
          </cell>
          <cell r="L5381">
            <v>871.7</v>
          </cell>
        </row>
        <row r="5382">
          <cell r="I5382">
            <v>17905</v>
          </cell>
          <cell r="J5382">
            <v>279217</v>
          </cell>
          <cell r="L5382">
            <v>705</v>
          </cell>
          <cell r="M5382">
            <v>5180</v>
          </cell>
        </row>
        <row r="5383">
          <cell r="I5383">
            <v>20332</v>
          </cell>
          <cell r="J5383">
            <v>320555</v>
          </cell>
          <cell r="L5383">
            <v>1447</v>
          </cell>
        </row>
        <row r="5384">
          <cell r="I5384">
            <v>17716</v>
          </cell>
          <cell r="J5384">
            <v>214084.5</v>
          </cell>
          <cell r="L5384">
            <v>1040</v>
          </cell>
        </row>
        <row r="5385">
          <cell r="I5385">
            <v>18849</v>
          </cell>
          <cell r="J5385">
            <v>256656</v>
          </cell>
          <cell r="L5385">
            <v>2055</v>
          </cell>
          <cell r="M5385">
            <v>3060</v>
          </cell>
        </row>
        <row r="5386">
          <cell r="I5386">
            <v>15255</v>
          </cell>
          <cell r="J5386">
            <v>286035</v>
          </cell>
          <cell r="L5386">
            <v>1590</v>
          </cell>
          <cell r="M5386">
            <v>1850</v>
          </cell>
        </row>
        <row r="5387">
          <cell r="I5387">
            <v>7969</v>
          </cell>
          <cell r="J5387">
            <v>25</v>
          </cell>
          <cell r="L5387">
            <v>497</v>
          </cell>
        </row>
        <row r="5388">
          <cell r="I5388">
            <v>6835</v>
          </cell>
          <cell r="J5388">
            <v>25</v>
          </cell>
          <cell r="L5388">
            <v>1147</v>
          </cell>
        </row>
        <row r="5389">
          <cell r="I5389">
            <v>24029.7</v>
          </cell>
          <cell r="J5389">
            <v>170879</v>
          </cell>
          <cell r="L5389">
            <v>868</v>
          </cell>
          <cell r="M5389">
            <v>1710</v>
          </cell>
        </row>
        <row r="5390">
          <cell r="I5390">
            <v>14829</v>
          </cell>
          <cell r="J5390">
            <v>268621</v>
          </cell>
          <cell r="L5390">
            <v>2370</v>
          </cell>
          <cell r="M5390">
            <v>1400</v>
          </cell>
        </row>
        <row r="5391">
          <cell r="I5391">
            <v>22254</v>
          </cell>
          <cell r="J5391">
            <v>264238</v>
          </cell>
          <cell r="L5391">
            <v>1183</v>
          </cell>
          <cell r="M5391">
            <v>2210</v>
          </cell>
        </row>
        <row r="5392">
          <cell r="I5392">
            <v>30447</v>
          </cell>
          <cell r="J5392">
            <v>179981</v>
          </cell>
          <cell r="L5392">
            <v>713</v>
          </cell>
          <cell r="M5392">
            <v>2400</v>
          </cell>
        </row>
        <row r="5393">
          <cell r="I5393">
            <v>34236.300000000003</v>
          </cell>
          <cell r="J5393">
            <v>236683</v>
          </cell>
          <cell r="L5393">
            <v>3269</v>
          </cell>
          <cell r="M5393">
            <v>6155</v>
          </cell>
        </row>
        <row r="5394">
          <cell r="I5394">
            <v>9259</v>
          </cell>
          <cell r="J5394">
            <v>9</v>
          </cell>
          <cell r="L5394">
            <v>472</v>
          </cell>
        </row>
        <row r="5395">
          <cell r="I5395">
            <v>12720</v>
          </cell>
          <cell r="L5395">
            <v>1135</v>
          </cell>
          <cell r="M5395">
            <v>20</v>
          </cell>
        </row>
        <row r="5396">
          <cell r="I5396">
            <v>69412</v>
          </cell>
          <cell r="J5396">
            <v>293237</v>
          </cell>
          <cell r="L5396">
            <v>1715</v>
          </cell>
          <cell r="M5396">
            <v>2000</v>
          </cell>
        </row>
        <row r="5397">
          <cell r="I5397">
            <v>36086</v>
          </cell>
          <cell r="J5397">
            <v>280730</v>
          </cell>
          <cell r="L5397">
            <v>3479.1</v>
          </cell>
          <cell r="M5397">
            <v>4600</v>
          </cell>
        </row>
        <row r="5398">
          <cell r="I5398">
            <v>43426</v>
          </cell>
          <cell r="J5398">
            <v>299831</v>
          </cell>
          <cell r="L5398">
            <v>3360</v>
          </cell>
          <cell r="M5398">
            <v>6570</v>
          </cell>
        </row>
        <row r="5399">
          <cell r="I5399">
            <v>30527</v>
          </cell>
          <cell r="J5399">
            <v>282599</v>
          </cell>
          <cell r="L5399">
            <v>2199</v>
          </cell>
          <cell r="M5399">
            <v>6050</v>
          </cell>
        </row>
        <row r="5400">
          <cell r="I5400">
            <v>42758</v>
          </cell>
          <cell r="J5400">
            <v>304293</v>
          </cell>
          <cell r="L5400">
            <v>2118</v>
          </cell>
          <cell r="M5400">
            <v>4120</v>
          </cell>
        </row>
        <row r="5401">
          <cell r="I5401">
            <v>13781</v>
          </cell>
          <cell r="J5401">
            <v>37</v>
          </cell>
          <cell r="L5401">
            <v>1545</v>
          </cell>
        </row>
        <row r="5402">
          <cell r="I5402">
            <v>7446</v>
          </cell>
          <cell r="J5402">
            <v>142</v>
          </cell>
          <cell r="L5402">
            <v>970</v>
          </cell>
        </row>
        <row r="5403">
          <cell r="I5403">
            <v>30841</v>
          </cell>
          <cell r="J5403">
            <v>405972</v>
          </cell>
          <cell r="L5403">
            <v>1315</v>
          </cell>
          <cell r="M5403">
            <v>730</v>
          </cell>
        </row>
        <row r="5405">
          <cell r="I5405">
            <v>36779</v>
          </cell>
          <cell r="J5405">
            <v>315030</v>
          </cell>
          <cell r="L5405">
            <v>2591</v>
          </cell>
          <cell r="M5405">
            <v>5075</v>
          </cell>
        </row>
        <row r="5406">
          <cell r="I5406">
            <v>62734</v>
          </cell>
          <cell r="J5406">
            <v>345455</v>
          </cell>
          <cell r="L5406">
            <v>3969</v>
          </cell>
          <cell r="M5406">
            <v>1840</v>
          </cell>
        </row>
        <row r="5407">
          <cell r="I5407">
            <v>46871</v>
          </cell>
          <cell r="J5407">
            <v>334237</v>
          </cell>
          <cell r="L5407">
            <v>3175</v>
          </cell>
          <cell r="M5407">
            <v>3701</v>
          </cell>
        </row>
        <row r="5408">
          <cell r="I5408">
            <v>30550</v>
          </cell>
          <cell r="J5408">
            <v>284856</v>
          </cell>
          <cell r="L5408">
            <v>4700</v>
          </cell>
          <cell r="M5408">
            <v>1725</v>
          </cell>
        </row>
        <row r="5409">
          <cell r="I5409">
            <v>10561</v>
          </cell>
          <cell r="J5409">
            <v>48</v>
          </cell>
          <cell r="L5409">
            <v>1200</v>
          </cell>
        </row>
        <row r="5410">
          <cell r="I5410">
            <v>9538</v>
          </cell>
          <cell r="L5410">
            <v>645</v>
          </cell>
        </row>
        <row r="5411">
          <cell r="I5411">
            <v>27085</v>
          </cell>
          <cell r="J5411">
            <v>281689</v>
          </cell>
          <cell r="L5411">
            <v>1599.62</v>
          </cell>
          <cell r="M5411">
            <v>3400</v>
          </cell>
        </row>
        <row r="5412">
          <cell r="I5412">
            <v>30040</v>
          </cell>
          <cell r="J5412">
            <v>339602</v>
          </cell>
          <cell r="L5412">
            <v>2355</v>
          </cell>
          <cell r="M5412">
            <v>2115</v>
          </cell>
        </row>
        <row r="5413">
          <cell r="I5413">
            <v>37530.1</v>
          </cell>
          <cell r="J5413">
            <v>364930</v>
          </cell>
          <cell r="L5413">
            <v>2942</v>
          </cell>
          <cell r="M5413">
            <v>1740</v>
          </cell>
        </row>
        <row r="5414">
          <cell r="I5414">
            <v>23732</v>
          </cell>
          <cell r="J5414">
            <v>466911</v>
          </cell>
          <cell r="L5414">
            <v>2594</v>
          </cell>
          <cell r="M5414">
            <v>1160</v>
          </cell>
        </row>
        <row r="5415">
          <cell r="I5415">
            <v>35161</v>
          </cell>
          <cell r="J5415">
            <v>409477</v>
          </cell>
          <cell r="L5415">
            <v>2278</v>
          </cell>
        </row>
        <row r="5416">
          <cell r="I5416">
            <v>14492</v>
          </cell>
          <cell r="J5416">
            <v>97.52</v>
          </cell>
          <cell r="L5416">
            <v>340</v>
          </cell>
        </row>
        <row r="5417">
          <cell r="I5417">
            <v>10022</v>
          </cell>
          <cell r="J5417">
            <v>10</v>
          </cell>
          <cell r="L5417">
            <v>425</v>
          </cell>
        </row>
        <row r="5418">
          <cell r="I5418">
            <v>22318</v>
          </cell>
          <cell r="J5418">
            <v>404587</v>
          </cell>
          <cell r="L5418">
            <v>3725</v>
          </cell>
          <cell r="M5418">
            <v>1710</v>
          </cell>
        </row>
        <row r="5419">
          <cell r="I5419">
            <v>23151.27</v>
          </cell>
          <cell r="J5419">
            <v>438034</v>
          </cell>
          <cell r="L5419">
            <v>2316.1</v>
          </cell>
          <cell r="M5419">
            <v>1700</v>
          </cell>
        </row>
        <row r="5420">
          <cell r="I5420">
            <v>20814</v>
          </cell>
          <cell r="J5420">
            <v>455703</v>
          </cell>
          <cell r="L5420">
            <v>2590</v>
          </cell>
          <cell r="M5420">
            <v>1717</v>
          </cell>
        </row>
        <row r="5421">
          <cell r="I5421">
            <v>27783</v>
          </cell>
          <cell r="J5421">
            <v>432354</v>
          </cell>
          <cell r="L5421">
            <v>1875</v>
          </cell>
          <cell r="M5421">
            <v>580</v>
          </cell>
        </row>
        <row r="5422">
          <cell r="I5422">
            <v>18397</v>
          </cell>
          <cell r="J5422">
            <v>514425</v>
          </cell>
          <cell r="L5422">
            <v>2308</v>
          </cell>
          <cell r="M5422">
            <v>960</v>
          </cell>
        </row>
        <row r="5423">
          <cell r="I5423">
            <v>11529</v>
          </cell>
          <cell r="J5423">
            <v>36</v>
          </cell>
          <cell r="L5423">
            <v>1100</v>
          </cell>
        </row>
        <row r="5424">
          <cell r="I5424">
            <v>14184</v>
          </cell>
          <cell r="L5424">
            <v>534</v>
          </cell>
        </row>
        <row r="5425">
          <cell r="I5425">
            <v>20478</v>
          </cell>
          <cell r="J5425">
            <v>501714</v>
          </cell>
          <cell r="L5425">
            <v>4180</v>
          </cell>
          <cell r="M5425">
            <v>3150</v>
          </cell>
        </row>
        <row r="5426">
          <cell r="I5426">
            <v>14308</v>
          </cell>
          <cell r="J5426">
            <v>509092</v>
          </cell>
          <cell r="L5426">
            <v>3272.9</v>
          </cell>
        </row>
        <row r="5427">
          <cell r="I5427">
            <v>35256.01</v>
          </cell>
          <cell r="J5427">
            <v>447311</v>
          </cell>
          <cell r="L5427">
            <v>2280</v>
          </cell>
          <cell r="M5427">
            <v>1650</v>
          </cell>
        </row>
        <row r="5428">
          <cell r="I5428">
            <v>28302</v>
          </cell>
          <cell r="J5428">
            <v>519520</v>
          </cell>
          <cell r="L5428">
            <v>2091</v>
          </cell>
          <cell r="M5428">
            <v>410</v>
          </cell>
        </row>
        <row r="5429">
          <cell r="I5429">
            <v>17975</v>
          </cell>
          <cell r="J5429">
            <v>403535</v>
          </cell>
          <cell r="L5429">
            <v>1070</v>
          </cell>
          <cell r="M5429">
            <v>2065</v>
          </cell>
        </row>
        <row r="5430">
          <cell r="I5430">
            <v>9708</v>
          </cell>
          <cell r="L5430">
            <v>1485</v>
          </cell>
        </row>
        <row r="5431">
          <cell r="I5431">
            <v>8052</v>
          </cell>
          <cell r="L5431">
            <v>880</v>
          </cell>
          <cell r="M5431">
            <v>30</v>
          </cell>
        </row>
        <row r="5432">
          <cell r="I5432">
            <v>12603.2</v>
          </cell>
          <cell r="J5432">
            <v>609973</v>
          </cell>
          <cell r="L5432">
            <v>2672</v>
          </cell>
          <cell r="M5432">
            <v>3450</v>
          </cell>
        </row>
        <row r="5433">
          <cell r="I5433">
            <v>19677</v>
          </cell>
          <cell r="J5433">
            <v>559770</v>
          </cell>
          <cell r="L5433">
            <v>2525</v>
          </cell>
          <cell r="M5433">
            <v>300</v>
          </cell>
        </row>
        <row r="5434">
          <cell r="I5434">
            <v>15792</v>
          </cell>
          <cell r="J5434">
            <v>574805</v>
          </cell>
          <cell r="L5434">
            <v>4267</v>
          </cell>
          <cell r="M5434">
            <v>3440</v>
          </cell>
        </row>
        <row r="5435">
          <cell r="I5435">
            <v>15135</v>
          </cell>
          <cell r="J5435">
            <v>548060</v>
          </cell>
          <cell r="L5435">
            <v>2170</v>
          </cell>
          <cell r="M5435">
            <v>5000</v>
          </cell>
        </row>
        <row r="5436">
          <cell r="I5436">
            <v>16186</v>
          </cell>
          <cell r="J5436">
            <v>387590</v>
          </cell>
          <cell r="L5436">
            <v>2022</v>
          </cell>
          <cell r="M5436">
            <v>3400</v>
          </cell>
        </row>
        <row r="5437">
          <cell r="I5437">
            <v>10733</v>
          </cell>
          <cell r="J5437">
            <v>110</v>
          </cell>
          <cell r="L5437">
            <v>3840</v>
          </cell>
        </row>
        <row r="5438">
          <cell r="I5438">
            <v>4829</v>
          </cell>
          <cell r="J5438">
            <v>13</v>
          </cell>
          <cell r="L5438">
            <v>410</v>
          </cell>
        </row>
        <row r="5439">
          <cell r="I5439">
            <v>26699</v>
          </cell>
          <cell r="J5439">
            <v>576913</v>
          </cell>
          <cell r="L5439">
            <v>3603</v>
          </cell>
          <cell r="M5439">
            <v>6200</v>
          </cell>
        </row>
        <row r="5440">
          <cell r="I5440">
            <v>24538</v>
          </cell>
          <cell r="J5440">
            <v>497000</v>
          </cell>
          <cell r="L5440">
            <v>2662</v>
          </cell>
          <cell r="M5440">
            <v>7260</v>
          </cell>
        </row>
        <row r="5441">
          <cell r="I5441">
            <v>24438</v>
          </cell>
          <cell r="J5441">
            <v>502567</v>
          </cell>
          <cell r="L5441">
            <v>2930</v>
          </cell>
          <cell r="M5441">
            <v>5110</v>
          </cell>
        </row>
        <row r="5442">
          <cell r="I5442">
            <v>29578</v>
          </cell>
          <cell r="J5442">
            <v>466590</v>
          </cell>
          <cell r="L5442">
            <v>6478</v>
          </cell>
          <cell r="M5442">
            <v>35</v>
          </cell>
        </row>
        <row r="5443">
          <cell r="I5443">
            <v>24520</v>
          </cell>
          <cell r="J5443">
            <v>503182</v>
          </cell>
          <cell r="L5443">
            <v>2117</v>
          </cell>
          <cell r="M5443">
            <v>1750</v>
          </cell>
        </row>
        <row r="5444">
          <cell r="I5444">
            <v>11650</v>
          </cell>
          <cell r="J5444">
            <v>47</v>
          </cell>
          <cell r="L5444">
            <v>3789</v>
          </cell>
        </row>
        <row r="5445">
          <cell r="I5445">
            <v>10031</v>
          </cell>
          <cell r="L5445">
            <v>2500</v>
          </cell>
        </row>
        <row r="5446">
          <cell r="I5446">
            <v>22483</v>
          </cell>
          <cell r="J5446">
            <v>510707</v>
          </cell>
          <cell r="L5446">
            <v>5105</v>
          </cell>
          <cell r="M5446">
            <v>5282</v>
          </cell>
        </row>
        <row r="5447">
          <cell r="I5447">
            <v>41352</v>
          </cell>
          <cell r="J5447">
            <v>617251</v>
          </cell>
          <cell r="L5447">
            <v>3053.5</v>
          </cell>
          <cell r="M5447">
            <v>6050</v>
          </cell>
        </row>
        <row r="5448">
          <cell r="I5448">
            <v>44706</v>
          </cell>
          <cell r="J5448">
            <v>543299</v>
          </cell>
          <cell r="L5448">
            <v>2386</v>
          </cell>
          <cell r="M5448">
            <v>5210</v>
          </cell>
        </row>
        <row r="5449">
          <cell r="I5449">
            <v>16283.5</v>
          </cell>
          <cell r="J5449">
            <v>517291</v>
          </cell>
          <cell r="L5449">
            <v>1599</v>
          </cell>
        </row>
        <row r="5450">
          <cell r="I5450">
            <v>18800</v>
          </cell>
          <cell r="J5450">
            <v>590495</v>
          </cell>
          <cell r="L5450">
            <v>2486.13</v>
          </cell>
          <cell r="M5450">
            <v>3550</v>
          </cell>
        </row>
        <row r="5451">
          <cell r="I5451">
            <v>9697</v>
          </cell>
          <cell r="J5451">
            <v>7</v>
          </cell>
          <cell r="L5451">
            <v>3335</v>
          </cell>
        </row>
        <row r="5452">
          <cell r="I5452">
            <v>8006</v>
          </cell>
          <cell r="J5452">
            <v>9</v>
          </cell>
          <cell r="L5452">
            <v>1200</v>
          </cell>
        </row>
        <row r="5453">
          <cell r="I5453">
            <v>63750.9</v>
          </cell>
          <cell r="J5453">
            <v>564586</v>
          </cell>
          <cell r="L5453">
            <v>3460</v>
          </cell>
          <cell r="M5453">
            <v>2750</v>
          </cell>
        </row>
        <row r="5454">
          <cell r="I5454">
            <v>20864</v>
          </cell>
          <cell r="J5454">
            <v>594010</v>
          </cell>
          <cell r="L5454">
            <v>2140</v>
          </cell>
          <cell r="M5454">
            <v>244</v>
          </cell>
        </row>
        <row r="5455">
          <cell r="I5455">
            <v>35644</v>
          </cell>
          <cell r="J5455">
            <v>665542</v>
          </cell>
          <cell r="L5455">
            <v>3165</v>
          </cell>
          <cell r="M5455">
            <v>1000</v>
          </cell>
        </row>
        <row r="5456">
          <cell r="I5456">
            <v>21616</v>
          </cell>
          <cell r="J5456">
            <v>661849</v>
          </cell>
          <cell r="L5456">
            <v>3115</v>
          </cell>
          <cell r="M5456">
            <v>1850</v>
          </cell>
        </row>
        <row r="5457">
          <cell r="I5457">
            <v>27168.16</v>
          </cell>
          <cell r="J5457">
            <v>685450</v>
          </cell>
          <cell r="L5457">
            <v>3037</v>
          </cell>
          <cell r="M5457">
            <v>1750</v>
          </cell>
        </row>
        <row r="5458">
          <cell r="I5458">
            <v>9240</v>
          </cell>
          <cell r="J5458">
            <v>0</v>
          </cell>
          <cell r="L5458">
            <v>650</v>
          </cell>
          <cell r="M5458">
            <v>0</v>
          </cell>
        </row>
        <row r="5459">
          <cell r="I5459">
            <v>6181</v>
          </cell>
          <cell r="J5459">
            <v>110</v>
          </cell>
          <cell r="L5459">
            <v>630</v>
          </cell>
          <cell r="M5459">
            <v>0</v>
          </cell>
        </row>
        <row r="5460">
          <cell r="I5460">
            <v>29549</v>
          </cell>
          <cell r="J5460">
            <v>603085</v>
          </cell>
          <cell r="L5460">
            <v>3908</v>
          </cell>
          <cell r="M5460">
            <v>6100</v>
          </cell>
        </row>
        <row r="5461">
          <cell r="I5461">
            <v>27791</v>
          </cell>
          <cell r="J5461">
            <v>718687</v>
          </cell>
          <cell r="L5461">
            <v>2425</v>
          </cell>
          <cell r="M5461">
            <v>0</v>
          </cell>
        </row>
        <row r="5462">
          <cell r="I5462">
            <v>27577</v>
          </cell>
          <cell r="J5462">
            <v>724221</v>
          </cell>
          <cell r="L5462">
            <v>2751</v>
          </cell>
          <cell r="M5462">
            <v>3490</v>
          </cell>
        </row>
        <row r="5463">
          <cell r="I5463">
            <v>19907</v>
          </cell>
          <cell r="J5463">
            <v>713000</v>
          </cell>
          <cell r="L5463">
            <v>6400</v>
          </cell>
          <cell r="M5463">
            <v>5425</v>
          </cell>
        </row>
        <row r="5464">
          <cell r="I5464">
            <v>20212</v>
          </cell>
          <cell r="J5464">
            <v>763817</v>
          </cell>
          <cell r="L5464">
            <v>2918</v>
          </cell>
          <cell r="M5464">
            <v>4850</v>
          </cell>
        </row>
        <row r="5465">
          <cell r="I5465">
            <v>8431</v>
          </cell>
          <cell r="L5465">
            <v>1185</v>
          </cell>
        </row>
        <row r="5466">
          <cell r="I5466">
            <v>3383</v>
          </cell>
          <cell r="L5466">
            <v>946</v>
          </cell>
        </row>
        <row r="5467">
          <cell r="I5467">
            <v>5490</v>
          </cell>
          <cell r="J5467">
            <v>7</v>
          </cell>
          <cell r="L5467">
            <v>660</v>
          </cell>
        </row>
        <row r="5468">
          <cell r="I5468">
            <v>48549</v>
          </cell>
          <cell r="J5468">
            <v>800250</v>
          </cell>
          <cell r="L5468">
            <v>2361</v>
          </cell>
          <cell r="M5468">
            <v>6655</v>
          </cell>
        </row>
        <row r="5469">
          <cell r="I5469">
            <v>29402</v>
          </cell>
          <cell r="J5469">
            <v>696500</v>
          </cell>
          <cell r="L5469">
            <v>3160</v>
          </cell>
          <cell r="M5469">
            <v>7030</v>
          </cell>
        </row>
        <row r="5470">
          <cell r="I5470">
            <v>24749.46</v>
          </cell>
          <cell r="J5470">
            <v>676836</v>
          </cell>
          <cell r="L5470">
            <v>2201</v>
          </cell>
          <cell r="M5470">
            <v>0</v>
          </cell>
        </row>
        <row r="5471">
          <cell r="I5471">
            <v>26591</v>
          </cell>
          <cell r="J5471">
            <v>711796</v>
          </cell>
          <cell r="L5471">
            <v>2102.06</v>
          </cell>
          <cell r="M5471">
            <v>3620</v>
          </cell>
        </row>
        <row r="5472">
          <cell r="I5472">
            <v>10228</v>
          </cell>
          <cell r="J5472">
            <v>60</v>
          </cell>
          <cell r="L5472">
            <v>1435</v>
          </cell>
        </row>
        <row r="5473">
          <cell r="I5473">
            <v>10949</v>
          </cell>
          <cell r="L5473">
            <v>1160</v>
          </cell>
        </row>
        <row r="5474">
          <cell r="I5474">
            <v>39454</v>
          </cell>
          <cell r="J5474">
            <v>638122</v>
          </cell>
          <cell r="L5474">
            <v>2185</v>
          </cell>
          <cell r="M5474">
            <v>5910</v>
          </cell>
        </row>
        <row r="5475">
          <cell r="I5475">
            <v>20673</v>
          </cell>
          <cell r="J5475">
            <v>719600</v>
          </cell>
          <cell r="L5475">
            <v>3709</v>
          </cell>
          <cell r="M5475">
            <v>1800</v>
          </cell>
        </row>
        <row r="5476">
          <cell r="I5476">
            <v>18756</v>
          </cell>
          <cell r="J5476">
            <v>683647</v>
          </cell>
          <cell r="L5476">
            <v>1939</v>
          </cell>
        </row>
        <row r="5477">
          <cell r="I5477">
            <v>22305.25</v>
          </cell>
          <cell r="J5477">
            <v>681298</v>
          </cell>
          <cell r="L5477">
            <v>7620</v>
          </cell>
          <cell r="M5477">
            <v>2400</v>
          </cell>
        </row>
        <row r="5478">
          <cell r="I5478">
            <v>36383</v>
          </cell>
          <cell r="J5478">
            <v>706573</v>
          </cell>
          <cell r="L5478">
            <v>3483</v>
          </cell>
          <cell r="M5478">
            <v>3820</v>
          </cell>
        </row>
        <row r="5479">
          <cell r="I5479">
            <v>12436</v>
          </cell>
          <cell r="J5479">
            <v>19</v>
          </cell>
          <cell r="L5479">
            <v>4029</v>
          </cell>
          <cell r="M5479">
            <v>10</v>
          </cell>
        </row>
        <row r="5480">
          <cell r="I5480">
            <v>11644</v>
          </cell>
          <cell r="L5480">
            <v>505</v>
          </cell>
        </row>
        <row r="5481">
          <cell r="I5481">
            <v>19995</v>
          </cell>
          <cell r="J5481">
            <v>715815</v>
          </cell>
          <cell r="L5481">
            <v>4482</v>
          </cell>
        </row>
        <row r="5482">
          <cell r="I5482">
            <v>24531</v>
          </cell>
          <cell r="J5482">
            <v>671836</v>
          </cell>
          <cell r="L5482">
            <v>8819</v>
          </cell>
        </row>
        <row r="5483">
          <cell r="I5483">
            <v>24959</v>
          </cell>
          <cell r="J5483">
            <v>614312</v>
          </cell>
          <cell r="L5483">
            <v>4725</v>
          </cell>
          <cell r="M5483">
            <v>1510</v>
          </cell>
        </row>
        <row r="5484">
          <cell r="I5484">
            <v>17234</v>
          </cell>
          <cell r="J5484">
            <v>593079</v>
          </cell>
          <cell r="L5484">
            <v>2913</v>
          </cell>
          <cell r="M5484">
            <v>410</v>
          </cell>
        </row>
        <row r="5485">
          <cell r="I5485">
            <v>29735</v>
          </cell>
          <cell r="J5485">
            <v>621905</v>
          </cell>
          <cell r="L5485">
            <v>8480</v>
          </cell>
          <cell r="M5485">
            <v>100</v>
          </cell>
        </row>
        <row r="5486">
          <cell r="I5486">
            <v>12807</v>
          </cell>
          <cell r="J5486">
            <v>98</v>
          </cell>
          <cell r="L5486">
            <v>3432</v>
          </cell>
        </row>
        <row r="5487">
          <cell r="I5487">
            <v>11977</v>
          </cell>
          <cell r="L5487">
            <v>2225</v>
          </cell>
        </row>
        <row r="5488">
          <cell r="I5488">
            <v>39190</v>
          </cell>
          <cell r="J5488">
            <v>687023</v>
          </cell>
          <cell r="L5488">
            <v>7116.1</v>
          </cell>
        </row>
        <row r="5489">
          <cell r="I5489">
            <v>41686</v>
          </cell>
          <cell r="J5489">
            <v>643820</v>
          </cell>
          <cell r="L5489">
            <v>4354</v>
          </cell>
          <cell r="M5489">
            <v>1100</v>
          </cell>
        </row>
        <row r="5490">
          <cell r="I5490">
            <v>31537</v>
          </cell>
          <cell r="J5490">
            <v>575265</v>
          </cell>
          <cell r="L5490">
            <v>9261</v>
          </cell>
          <cell r="M5490">
            <v>47.6</v>
          </cell>
        </row>
        <row r="5491">
          <cell r="I5491">
            <v>28689</v>
          </cell>
          <cell r="J5491">
            <v>464658</v>
          </cell>
          <cell r="L5491">
            <v>2893</v>
          </cell>
        </row>
        <row r="5492">
          <cell r="I5492">
            <v>39318</v>
          </cell>
          <cell r="J5492">
            <v>305180</v>
          </cell>
          <cell r="L5492">
            <v>9289</v>
          </cell>
          <cell r="M5492">
            <v>1305</v>
          </cell>
        </row>
        <row r="5493">
          <cell r="I5493">
            <v>18546</v>
          </cell>
          <cell r="J5493">
            <v>94</v>
          </cell>
          <cell r="L5493">
            <v>4160</v>
          </cell>
          <cell r="M5493">
            <v>40</v>
          </cell>
        </row>
        <row r="5494">
          <cell r="I5494">
            <v>14788</v>
          </cell>
          <cell r="L5494">
            <v>1051</v>
          </cell>
          <cell r="M5494">
            <v>15</v>
          </cell>
        </row>
        <row r="5495">
          <cell r="I5495">
            <v>41175.64</v>
          </cell>
          <cell r="J5495">
            <v>213742</v>
          </cell>
          <cell r="L5495">
            <v>5135.95</v>
          </cell>
          <cell r="M5495">
            <v>1010</v>
          </cell>
        </row>
        <row r="5496">
          <cell r="I5496">
            <v>50484</v>
          </cell>
          <cell r="J5496">
            <v>373913</v>
          </cell>
          <cell r="L5496">
            <v>13915.24</v>
          </cell>
          <cell r="M5496">
            <v>3000</v>
          </cell>
        </row>
        <row r="5498">
          <cell r="I5498">
            <v>24861</v>
          </cell>
          <cell r="L5498">
            <v>1854</v>
          </cell>
        </row>
        <row r="5499">
          <cell r="I5499">
            <v>70686</v>
          </cell>
          <cell r="J5499">
            <v>326289</v>
          </cell>
          <cell r="L5499">
            <v>20806.7</v>
          </cell>
          <cell r="M5499">
            <v>4480</v>
          </cell>
        </row>
        <row r="5500">
          <cell r="I5500">
            <v>62260</v>
          </cell>
          <cell r="J5500">
            <v>297403</v>
          </cell>
          <cell r="L5500">
            <v>14992</v>
          </cell>
          <cell r="M5500">
            <v>7005</v>
          </cell>
        </row>
        <row r="5501">
          <cell r="I5501">
            <v>32625</v>
          </cell>
          <cell r="L5501">
            <v>1580</v>
          </cell>
        </row>
        <row r="5502">
          <cell r="I5502">
            <v>24906</v>
          </cell>
          <cell r="J5502">
            <v>20</v>
          </cell>
          <cell r="L5502">
            <v>2255</v>
          </cell>
        </row>
        <row r="5503">
          <cell r="I5503">
            <v>68154</v>
          </cell>
          <cell r="J5503">
            <v>211224</v>
          </cell>
          <cell r="L5503">
            <v>10904</v>
          </cell>
          <cell r="M5503">
            <v>250</v>
          </cell>
        </row>
        <row r="5504">
          <cell r="I5504">
            <v>68338</v>
          </cell>
          <cell r="J5504">
            <v>219769</v>
          </cell>
          <cell r="L5504">
            <v>6195</v>
          </cell>
          <cell r="M5504">
            <v>5100</v>
          </cell>
        </row>
        <row r="5505">
          <cell r="I5505">
            <v>110091.11</v>
          </cell>
          <cell r="J5505">
            <v>348967</v>
          </cell>
          <cell r="L5505">
            <v>5781</v>
          </cell>
          <cell r="M5505">
            <v>1450</v>
          </cell>
        </row>
        <row r="5506">
          <cell r="I5506">
            <v>95178.44</v>
          </cell>
          <cell r="J5506">
            <v>542187</v>
          </cell>
          <cell r="L5506">
            <v>5856</v>
          </cell>
          <cell r="M5506">
            <v>100</v>
          </cell>
        </row>
        <row r="5507">
          <cell r="I5507">
            <v>74130</v>
          </cell>
          <cell r="J5507">
            <v>362157</v>
          </cell>
          <cell r="L5507">
            <v>8159</v>
          </cell>
          <cell r="M5507">
            <v>8305</v>
          </cell>
        </row>
        <row r="5508">
          <cell r="I5508">
            <v>43013</v>
          </cell>
          <cell r="J5508">
            <v>34</v>
          </cell>
          <cell r="L5508">
            <v>2125</v>
          </cell>
          <cell r="M5508">
            <v>10</v>
          </cell>
        </row>
        <row r="5509">
          <cell r="I5509">
            <v>32522</v>
          </cell>
          <cell r="J5509">
            <v>20</v>
          </cell>
          <cell r="L5509">
            <v>3437</v>
          </cell>
        </row>
        <row r="5510">
          <cell r="I5510">
            <v>81504.75</v>
          </cell>
          <cell r="J5510">
            <v>295195</v>
          </cell>
          <cell r="L5510">
            <v>7049</v>
          </cell>
          <cell r="M5510">
            <v>12860</v>
          </cell>
        </row>
        <row r="5511">
          <cell r="I5511">
            <v>104083</v>
          </cell>
          <cell r="J5511">
            <v>306156</v>
          </cell>
          <cell r="L5511">
            <v>6910</v>
          </cell>
          <cell r="M5511">
            <v>3170</v>
          </cell>
        </row>
        <row r="5512">
          <cell r="I5512">
            <v>79308</v>
          </cell>
          <cell r="J5512">
            <v>285736</v>
          </cell>
          <cell r="L5512">
            <v>9182</v>
          </cell>
          <cell r="M5512">
            <v>2985</v>
          </cell>
        </row>
        <row r="5513">
          <cell r="I5513">
            <v>82599</v>
          </cell>
          <cell r="J5513">
            <v>329478</v>
          </cell>
          <cell r="L5513">
            <v>14333.13</v>
          </cell>
          <cell r="M5513">
            <v>700</v>
          </cell>
        </row>
        <row r="5514">
          <cell r="I5514">
            <v>100940</v>
          </cell>
          <cell r="J5514">
            <v>240040</v>
          </cell>
          <cell r="L5514">
            <v>5572</v>
          </cell>
          <cell r="M5514">
            <v>780</v>
          </cell>
        </row>
        <row r="5515">
          <cell r="I5515">
            <v>41538</v>
          </cell>
          <cell r="J5515">
            <v>103</v>
          </cell>
          <cell r="L5515">
            <v>3246</v>
          </cell>
        </row>
        <row r="5516">
          <cell r="I5516">
            <v>35499</v>
          </cell>
          <cell r="J5516">
            <v>98</v>
          </cell>
          <cell r="L5516">
            <v>2149</v>
          </cell>
        </row>
        <row r="5517">
          <cell r="I5517">
            <v>93769</v>
          </cell>
          <cell r="J5517">
            <v>358543</v>
          </cell>
          <cell r="L5517">
            <v>9602.5</v>
          </cell>
          <cell r="M5517">
            <v>550</v>
          </cell>
        </row>
        <row r="5518">
          <cell r="I5518">
            <v>107671</v>
          </cell>
          <cell r="J5518">
            <v>331922</v>
          </cell>
          <cell r="L5518">
            <v>5942.5</v>
          </cell>
          <cell r="M5518">
            <v>1100</v>
          </cell>
        </row>
        <row r="5519">
          <cell r="I5519">
            <v>93624</v>
          </cell>
          <cell r="J5519">
            <v>326546</v>
          </cell>
          <cell r="L5519">
            <v>6557</v>
          </cell>
          <cell r="M5519">
            <v>1800</v>
          </cell>
        </row>
        <row r="5520">
          <cell r="I5520">
            <v>93438</v>
          </cell>
          <cell r="J5520">
            <v>286600</v>
          </cell>
          <cell r="L5520">
            <v>6372</v>
          </cell>
          <cell r="M5520">
            <v>6000</v>
          </cell>
        </row>
        <row r="5521">
          <cell r="I5521">
            <v>119734.09</v>
          </cell>
          <cell r="J5521">
            <v>345178</v>
          </cell>
          <cell r="L5521">
            <v>7718.48</v>
          </cell>
          <cell r="M5521">
            <v>1960</v>
          </cell>
        </row>
        <row r="5522">
          <cell r="I5522">
            <v>50650</v>
          </cell>
          <cell r="J5522">
            <v>72</v>
          </cell>
          <cell r="L5522">
            <v>3475</v>
          </cell>
        </row>
        <row r="5523">
          <cell r="I5523">
            <v>38686</v>
          </cell>
          <cell r="L5523">
            <v>2272</v>
          </cell>
        </row>
        <row r="5524">
          <cell r="I5524">
            <v>138060</v>
          </cell>
          <cell r="J5524">
            <v>363711</v>
          </cell>
          <cell r="L5524">
            <v>7694</v>
          </cell>
          <cell r="M5524">
            <v>1300</v>
          </cell>
        </row>
        <row r="5525">
          <cell r="I5525">
            <v>104606.29</v>
          </cell>
          <cell r="J5525">
            <v>223160</v>
          </cell>
          <cell r="L5525">
            <v>5901</v>
          </cell>
          <cell r="M5525">
            <v>890</v>
          </cell>
        </row>
        <row r="5526">
          <cell r="I5526">
            <v>115496</v>
          </cell>
          <cell r="J5526">
            <v>266740</v>
          </cell>
          <cell r="L5526">
            <v>9023.7999999999993</v>
          </cell>
          <cell r="M5526">
            <v>2660</v>
          </cell>
        </row>
        <row r="5527">
          <cell r="I5527">
            <v>120518</v>
          </cell>
          <cell r="J5527">
            <v>163197</v>
          </cell>
          <cell r="L5527">
            <v>8287</v>
          </cell>
          <cell r="M5527">
            <v>483</v>
          </cell>
        </row>
        <row r="5528">
          <cell r="I5528">
            <v>150432.57999999999</v>
          </cell>
          <cell r="J5528">
            <v>147920</v>
          </cell>
          <cell r="L5528">
            <v>13051</v>
          </cell>
          <cell r="M5528">
            <v>2510</v>
          </cell>
        </row>
        <row r="5529">
          <cell r="I5529">
            <v>101136</v>
          </cell>
          <cell r="J5529">
            <v>20922</v>
          </cell>
          <cell r="L5529">
            <v>3339</v>
          </cell>
          <cell r="M5529">
            <v>175</v>
          </cell>
        </row>
        <row r="5530">
          <cell r="I5530">
            <v>73295</v>
          </cell>
          <cell r="J5530">
            <v>9074</v>
          </cell>
          <cell r="L5530">
            <v>4692.5</v>
          </cell>
        </row>
        <row r="5531">
          <cell r="I5531">
            <v>210061</v>
          </cell>
          <cell r="J5531">
            <v>198784</v>
          </cell>
          <cell r="L5531">
            <v>8154.27</v>
          </cell>
          <cell r="M5531">
            <v>2025</v>
          </cell>
        </row>
        <row r="5532">
          <cell r="I5532">
            <v>181422</v>
          </cell>
          <cell r="J5532">
            <v>160641</v>
          </cell>
          <cell r="L5532">
            <v>9681.5</v>
          </cell>
          <cell r="M5532">
            <v>9200</v>
          </cell>
        </row>
        <row r="5533">
          <cell r="I5533">
            <v>173619</v>
          </cell>
          <cell r="J5533">
            <v>135297</v>
          </cell>
          <cell r="L5533">
            <v>7436</v>
          </cell>
          <cell r="M5533">
            <v>5930</v>
          </cell>
        </row>
        <row r="5534">
          <cell r="I5534">
            <v>158690</v>
          </cell>
          <cell r="J5534">
            <v>134266</v>
          </cell>
          <cell r="L5534">
            <v>11572.68</v>
          </cell>
          <cell r="M5534">
            <v>1150</v>
          </cell>
        </row>
        <row r="5535">
          <cell r="I5535">
            <v>165397.66</v>
          </cell>
          <cell r="J5535">
            <v>138943</v>
          </cell>
          <cell r="L5535">
            <v>7398</v>
          </cell>
          <cell r="M5535">
            <v>9477</v>
          </cell>
        </row>
        <row r="5536">
          <cell r="I5536">
            <v>108061</v>
          </cell>
          <cell r="J5536">
            <v>14</v>
          </cell>
          <cell r="L5536">
            <v>2653</v>
          </cell>
        </row>
        <row r="5537">
          <cell r="I5537">
            <v>92255</v>
          </cell>
          <cell r="J5537">
            <v>33</v>
          </cell>
          <cell r="L5537">
            <v>4225</v>
          </cell>
        </row>
        <row r="5538">
          <cell r="I5538">
            <v>172671</v>
          </cell>
          <cell r="J5538">
            <v>231251</v>
          </cell>
          <cell r="L5538">
            <v>5004</v>
          </cell>
          <cell r="M5538">
            <v>2715</v>
          </cell>
        </row>
        <row r="5539">
          <cell r="I5539">
            <v>181453.91</v>
          </cell>
          <cell r="J5539">
            <v>355272</v>
          </cell>
          <cell r="L5539">
            <v>6163</v>
          </cell>
          <cell r="M5539">
            <v>4600</v>
          </cell>
        </row>
        <row r="5540">
          <cell r="I5540">
            <v>196819</v>
          </cell>
          <cell r="J5540">
            <v>391264</v>
          </cell>
          <cell r="L5540">
            <v>6286</v>
          </cell>
          <cell r="M5540">
            <v>7750</v>
          </cell>
        </row>
        <row r="5541">
          <cell r="I5541">
            <v>132748</v>
          </cell>
          <cell r="J5541">
            <v>380267</v>
          </cell>
          <cell r="L5541">
            <v>4301.12</v>
          </cell>
          <cell r="M5541">
            <v>3080</v>
          </cell>
        </row>
        <row r="5542">
          <cell r="I5542">
            <v>133329</v>
          </cell>
          <cell r="J5542">
            <v>458102</v>
          </cell>
          <cell r="L5542">
            <v>7751</v>
          </cell>
          <cell r="M5542">
            <v>7392</v>
          </cell>
        </row>
        <row r="5543">
          <cell r="I5543">
            <v>102283</v>
          </cell>
          <cell r="J5543">
            <v>153</v>
          </cell>
          <cell r="L5543">
            <v>4671</v>
          </cell>
          <cell r="M5543">
            <v>69</v>
          </cell>
        </row>
        <row r="5544">
          <cell r="I5544">
            <v>83286</v>
          </cell>
          <cell r="J5544">
            <v>5</v>
          </cell>
          <cell r="L5544">
            <v>2053</v>
          </cell>
          <cell r="M5544">
            <v>100</v>
          </cell>
        </row>
        <row r="5545">
          <cell r="I5545">
            <v>108915</v>
          </cell>
          <cell r="J5545">
            <v>599955</v>
          </cell>
          <cell r="L5545">
            <v>7084</v>
          </cell>
          <cell r="M5545">
            <v>17020</v>
          </cell>
        </row>
        <row r="5546">
          <cell r="I5546">
            <v>229275</v>
          </cell>
          <cell r="J5546">
            <v>560476</v>
          </cell>
          <cell r="L5546">
            <v>5617</v>
          </cell>
          <cell r="M5546">
            <v>44000</v>
          </cell>
        </row>
        <row r="5547">
          <cell r="I5547">
            <v>131567</v>
          </cell>
          <cell r="J5547">
            <v>576353</v>
          </cell>
          <cell r="L5547">
            <v>8190</v>
          </cell>
          <cell r="M5547">
            <v>6938</v>
          </cell>
        </row>
        <row r="5548">
          <cell r="I5548">
            <v>134815</v>
          </cell>
          <cell r="J5548">
            <v>638356</v>
          </cell>
          <cell r="L5548">
            <v>4418.88</v>
          </cell>
          <cell r="M5548">
            <v>564</v>
          </cell>
        </row>
        <row r="5549">
          <cell r="I5549">
            <v>175452.13</v>
          </cell>
          <cell r="J5549">
            <v>556109</v>
          </cell>
          <cell r="L5549">
            <v>3553.4</v>
          </cell>
          <cell r="M5549">
            <v>8310</v>
          </cell>
        </row>
        <row r="5550">
          <cell r="I5550">
            <v>129571</v>
          </cell>
          <cell r="L5550">
            <v>6281</v>
          </cell>
        </row>
        <row r="5551">
          <cell r="I5551">
            <v>98256</v>
          </cell>
          <cell r="L5551">
            <v>2510</v>
          </cell>
        </row>
        <row r="5552">
          <cell r="I5552">
            <v>148499.76</v>
          </cell>
          <cell r="J5552">
            <v>747796</v>
          </cell>
          <cell r="L5552">
            <v>5679.75</v>
          </cell>
          <cell r="M5552">
            <v>6207</v>
          </cell>
        </row>
        <row r="5553">
          <cell r="I5553">
            <v>33886</v>
          </cell>
          <cell r="J5553">
            <v>355</v>
          </cell>
          <cell r="L5553">
            <v>2260</v>
          </cell>
          <cell r="M5553">
            <v>19</v>
          </cell>
        </row>
        <row r="5554">
          <cell r="I5554">
            <v>162579.37</v>
          </cell>
          <cell r="J5554">
            <v>384179</v>
          </cell>
          <cell r="L5554">
            <v>11563.2</v>
          </cell>
          <cell r="M5554">
            <v>2205</v>
          </cell>
        </row>
        <row r="5555">
          <cell r="I5555">
            <v>179583.25</v>
          </cell>
          <cell r="J5555">
            <v>461360</v>
          </cell>
          <cell r="L5555">
            <v>21920</v>
          </cell>
          <cell r="M5555">
            <v>9205</v>
          </cell>
        </row>
        <row r="5556">
          <cell r="I5556">
            <v>160569.76</v>
          </cell>
          <cell r="J5556">
            <v>360332</v>
          </cell>
          <cell r="L5556">
            <v>5118.55</v>
          </cell>
          <cell r="M5556">
            <v>7200</v>
          </cell>
        </row>
        <row r="5557">
          <cell r="I5557">
            <v>163137</v>
          </cell>
          <cell r="J5557">
            <v>50</v>
          </cell>
          <cell r="L5557">
            <v>5519</v>
          </cell>
        </row>
        <row r="5558">
          <cell r="I5558">
            <v>99798</v>
          </cell>
          <cell r="J5558">
            <v>95</v>
          </cell>
          <cell r="L5558">
            <v>2890</v>
          </cell>
          <cell r="M5558">
            <v>14</v>
          </cell>
        </row>
        <row r="5560">
          <cell r="I5560">
            <v>159449</v>
          </cell>
          <cell r="J5560">
            <v>755594</v>
          </cell>
          <cell r="L5560">
            <v>5282</v>
          </cell>
          <cell r="M5560">
            <v>4000</v>
          </cell>
        </row>
        <row r="5561">
          <cell r="I5561">
            <v>133700</v>
          </cell>
          <cell r="J5561">
            <v>578918</v>
          </cell>
          <cell r="L5561">
            <v>7880</v>
          </cell>
          <cell r="M5561">
            <v>1920</v>
          </cell>
        </row>
        <row r="5562">
          <cell r="I5562">
            <v>109418</v>
          </cell>
          <cell r="J5562">
            <v>725961</v>
          </cell>
          <cell r="L5562">
            <v>7782</v>
          </cell>
          <cell r="M5562">
            <v>4250</v>
          </cell>
        </row>
        <row r="5563">
          <cell r="I5563">
            <v>117201.84</v>
          </cell>
          <cell r="J5563">
            <v>650884</v>
          </cell>
          <cell r="L5563">
            <v>4916</v>
          </cell>
          <cell r="M5563">
            <v>19465</v>
          </cell>
        </row>
        <row r="5564">
          <cell r="I5564">
            <v>114865</v>
          </cell>
          <cell r="J5564">
            <v>781308</v>
          </cell>
          <cell r="L5564">
            <v>5703</v>
          </cell>
          <cell r="M5564">
            <v>16115</v>
          </cell>
        </row>
        <row r="5565">
          <cell r="I5565">
            <v>145027</v>
          </cell>
          <cell r="J5565">
            <v>30</v>
          </cell>
          <cell r="L5565">
            <v>6191</v>
          </cell>
          <cell r="M5565">
            <v>23</v>
          </cell>
        </row>
        <row r="5566">
          <cell r="I5566">
            <v>92204</v>
          </cell>
          <cell r="J5566">
            <v>6</v>
          </cell>
          <cell r="L5566">
            <v>2389</v>
          </cell>
        </row>
        <row r="5567">
          <cell r="I5567">
            <v>40722</v>
          </cell>
          <cell r="J5567">
            <v>441</v>
          </cell>
          <cell r="L5567">
            <v>1365</v>
          </cell>
          <cell r="M5567">
            <v>70</v>
          </cell>
        </row>
        <row r="5568">
          <cell r="I5568">
            <v>153952.15</v>
          </cell>
          <cell r="J5568">
            <v>819248</v>
          </cell>
          <cell r="L5568">
            <v>7450.5</v>
          </cell>
          <cell r="M5568">
            <v>25150</v>
          </cell>
        </row>
        <row r="5569">
          <cell r="I5569">
            <v>145322.65</v>
          </cell>
          <cell r="J5569">
            <v>712404</v>
          </cell>
          <cell r="L5569">
            <v>6680.6</v>
          </cell>
          <cell r="M5569">
            <v>27450</v>
          </cell>
        </row>
        <row r="5570">
          <cell r="I5570">
            <v>128100</v>
          </cell>
          <cell r="J5570">
            <v>727280</v>
          </cell>
          <cell r="L5570">
            <v>5613</v>
          </cell>
          <cell r="M5570">
            <v>40500</v>
          </cell>
        </row>
        <row r="5571">
          <cell r="I5571">
            <v>145663</v>
          </cell>
          <cell r="J5571">
            <v>838582</v>
          </cell>
          <cell r="L5571">
            <v>7214</v>
          </cell>
          <cell r="M5571">
            <v>41327</v>
          </cell>
        </row>
        <row r="5572">
          <cell r="I5572">
            <v>132076</v>
          </cell>
          <cell r="J5572">
            <v>227</v>
          </cell>
          <cell r="L5572">
            <v>4448</v>
          </cell>
        </row>
        <row r="5573">
          <cell r="I5573">
            <v>87279</v>
          </cell>
          <cell r="J5573">
            <v>10</v>
          </cell>
          <cell r="L5573">
            <v>4522</v>
          </cell>
        </row>
        <row r="5574">
          <cell r="I5574">
            <v>165050.70000000001</v>
          </cell>
          <cell r="J5574">
            <v>702935</v>
          </cell>
          <cell r="L5574">
            <v>4601</v>
          </cell>
          <cell r="M5574">
            <v>64969</v>
          </cell>
        </row>
        <row r="5575">
          <cell r="I5575">
            <v>130307.5</v>
          </cell>
          <cell r="J5575">
            <v>780086</v>
          </cell>
          <cell r="L5575">
            <v>6969</v>
          </cell>
          <cell r="M5575">
            <v>28125</v>
          </cell>
        </row>
        <row r="5576">
          <cell r="I5576">
            <v>147367</v>
          </cell>
          <cell r="J5576">
            <v>691317</v>
          </cell>
          <cell r="L5576">
            <v>4819</v>
          </cell>
          <cell r="M5576">
            <v>40225</v>
          </cell>
        </row>
        <row r="5577">
          <cell r="I5577">
            <v>140733.74</v>
          </cell>
          <cell r="J5577">
            <v>807390</v>
          </cell>
          <cell r="L5577">
            <v>4947</v>
          </cell>
          <cell r="M5577">
            <v>16855</v>
          </cell>
        </row>
        <row r="5578">
          <cell r="I5578">
            <v>135398.79</v>
          </cell>
          <cell r="J5578">
            <v>598253</v>
          </cell>
          <cell r="L5578">
            <v>5842</v>
          </cell>
          <cell r="M5578">
            <v>24870</v>
          </cell>
        </row>
        <row r="5579">
          <cell r="I5579">
            <v>131452</v>
          </cell>
          <cell r="J5579">
            <v>57</v>
          </cell>
          <cell r="L5579">
            <v>4236</v>
          </cell>
          <cell r="M5579">
            <v>7</v>
          </cell>
        </row>
        <row r="5580">
          <cell r="I5580">
            <v>102036</v>
          </cell>
          <cell r="J5580">
            <v>12</v>
          </cell>
          <cell r="L5580">
            <v>1934</v>
          </cell>
        </row>
        <row r="5581">
          <cell r="I5581">
            <v>132116.99</v>
          </cell>
          <cell r="J5581">
            <v>527154</v>
          </cell>
          <cell r="L5581">
            <v>10280</v>
          </cell>
          <cell r="M5581">
            <v>31290</v>
          </cell>
        </row>
        <row r="5582">
          <cell r="I5582">
            <v>182379.64</v>
          </cell>
          <cell r="J5582">
            <v>905426</v>
          </cell>
          <cell r="L5582">
            <v>22927</v>
          </cell>
          <cell r="M5582">
            <v>1910</v>
          </cell>
        </row>
        <row r="5583">
          <cell r="I5583">
            <v>152990.5</v>
          </cell>
          <cell r="J5583">
            <v>759537</v>
          </cell>
          <cell r="L5583">
            <v>6080</v>
          </cell>
          <cell r="M5583">
            <v>22020</v>
          </cell>
        </row>
        <row r="5584">
          <cell r="I5584">
            <v>194816</v>
          </cell>
          <cell r="J5584">
            <v>809068</v>
          </cell>
          <cell r="L5584">
            <v>5005</v>
          </cell>
          <cell r="M5584">
            <v>10305</v>
          </cell>
        </row>
        <row r="5585">
          <cell r="I5585">
            <v>149689.25</v>
          </cell>
          <cell r="J5585">
            <v>813585</v>
          </cell>
          <cell r="L5585">
            <v>5757.1</v>
          </cell>
          <cell r="M5585">
            <v>11690</v>
          </cell>
        </row>
        <row r="5586">
          <cell r="I5586">
            <v>191669</v>
          </cell>
          <cell r="J5586">
            <v>516879</v>
          </cell>
          <cell r="L5586">
            <v>5338.5</v>
          </cell>
          <cell r="M5586">
            <v>1020</v>
          </cell>
        </row>
        <row r="5587">
          <cell r="I5587">
            <v>128949</v>
          </cell>
          <cell r="J5587">
            <v>315</v>
          </cell>
          <cell r="L5587">
            <v>5028</v>
          </cell>
        </row>
        <row r="5588">
          <cell r="I5588">
            <v>198121.98</v>
          </cell>
          <cell r="J5588">
            <v>702328</v>
          </cell>
          <cell r="L5588">
            <v>6541</v>
          </cell>
          <cell r="M5588">
            <v>6350</v>
          </cell>
        </row>
        <row r="5589">
          <cell r="I5589">
            <v>234368</v>
          </cell>
          <cell r="J5589">
            <v>463640</v>
          </cell>
          <cell r="L5589">
            <v>11521</v>
          </cell>
          <cell r="M5589">
            <v>23830</v>
          </cell>
        </row>
        <row r="5590">
          <cell r="I5590">
            <v>173935</v>
          </cell>
          <cell r="J5590">
            <v>359121</v>
          </cell>
          <cell r="L5590">
            <v>5963.2</v>
          </cell>
          <cell r="M5590">
            <v>2500</v>
          </cell>
        </row>
        <row r="5591">
          <cell r="I5591">
            <v>226310</v>
          </cell>
          <cell r="J5591">
            <v>556751</v>
          </cell>
          <cell r="L5591">
            <v>7868.2</v>
          </cell>
          <cell r="M5591">
            <v>2500</v>
          </cell>
        </row>
        <row r="5593">
          <cell r="I5593" t="str">
            <v>Покупка</v>
          </cell>
          <cell r="J5593" t="str">
            <v>Продажа</v>
          </cell>
          <cell r="L5593" t="str">
            <v>Покупка</v>
          </cell>
          <cell r="M5593" t="str">
            <v>Продажа</v>
          </cell>
        </row>
        <row r="8199">
          <cell r="J8199">
            <v>0</v>
          </cell>
        </row>
        <row r="8200">
          <cell r="J8200">
            <v>556751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_OBM"/>
      <sheetName val="ПОК-ПРОД"/>
      <sheetName val="Коротко"/>
      <sheetName val="ПРОД (4)"/>
      <sheetName val="Объем"/>
      <sheetName val="LIST"/>
      <sheetName val="Лист4"/>
      <sheetName val="Операции"/>
      <sheetName val="ПРОД"/>
      <sheetName val="кор поз"/>
      <sheetName val="ПОК"/>
      <sheetName val="Опер"/>
      <sheetName val="Back-ПОК"/>
      <sheetName val="Back-ПР"/>
      <sheetName val="ПОК(Б)"/>
      <sheetName val="ПРОД(Б)"/>
      <sheetName val="Операции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8">
    <tabColor rgb="FF00B0F0"/>
  </sheetPr>
  <dimension ref="A1:P138"/>
  <sheetViews>
    <sheetView view="pageBreakPreview" zoomScale="115" zoomScaleNormal="100" zoomScaleSheetLayoutView="115" workbookViewId="0">
      <pane ySplit="5" topLeftCell="A6" activePane="bottomLeft" state="frozen"/>
      <selection activeCell="I19" sqref="I19"/>
      <selection pane="bottomLeft" activeCell="F13" sqref="F13"/>
    </sheetView>
  </sheetViews>
  <sheetFormatPr defaultRowHeight="15"/>
  <cols>
    <col min="1" max="1" width="9.140625" style="1"/>
    <col min="2" max="2" width="6.7109375" style="1" customWidth="1"/>
    <col min="3" max="3" width="9.7109375" style="1" hidden="1" customWidth="1"/>
    <col min="4" max="4" width="13.28515625" style="1" customWidth="1"/>
    <col min="5" max="5" width="10.140625" style="1" hidden="1" customWidth="1"/>
    <col min="6" max="6" width="41.28515625" style="53" bestFit="1" customWidth="1"/>
    <col min="7" max="7" width="12.7109375" style="1" hidden="1" customWidth="1"/>
    <col min="8" max="8" width="10.28515625" style="1" hidden="1" customWidth="1"/>
    <col min="9" max="9" width="29" style="53" bestFit="1" customWidth="1"/>
    <col min="10" max="10" width="7.5703125" style="1" hidden="1" customWidth="1"/>
    <col min="11" max="11" width="7.5703125" style="3" hidden="1" customWidth="1"/>
    <col min="12" max="12" width="15" style="1" hidden="1" customWidth="1"/>
    <col min="13" max="14" width="7.5703125" style="1" hidden="1" customWidth="1"/>
    <col min="15" max="15" width="31.140625" style="1" bestFit="1" customWidth="1"/>
    <col min="16" max="16" width="26.42578125" style="1" customWidth="1"/>
    <col min="17" max="16384" width="9.140625" style="1"/>
  </cols>
  <sheetData>
    <row r="1" spans="2:16" ht="85.5" customHeight="1">
      <c r="B1" s="80" t="s">
        <v>179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3" spans="2:16" ht="36" customHeight="1">
      <c r="B3" s="78" t="s">
        <v>2</v>
      </c>
      <c r="C3" s="8" t="s">
        <v>3</v>
      </c>
      <c r="D3" s="10" t="s">
        <v>4</v>
      </c>
      <c r="E3" s="8" t="s">
        <v>5</v>
      </c>
      <c r="F3" s="83" t="s">
        <v>127</v>
      </c>
      <c r="G3" s="84" t="s">
        <v>7</v>
      </c>
      <c r="H3" s="78" t="s">
        <v>8</v>
      </c>
      <c r="I3" s="79" t="s">
        <v>9</v>
      </c>
      <c r="J3" s="79"/>
      <c r="K3" s="79"/>
      <c r="L3" s="79"/>
      <c r="M3" s="79"/>
      <c r="N3" s="79"/>
      <c r="O3" s="79"/>
      <c r="P3" s="79"/>
    </row>
    <row r="4" spans="2:16" ht="72.75" customHeight="1">
      <c r="B4" s="78"/>
      <c r="C4" s="8" t="s">
        <v>12</v>
      </c>
      <c r="D4" s="10" t="s">
        <v>367</v>
      </c>
      <c r="E4" s="8" t="s">
        <v>14</v>
      </c>
      <c r="F4" s="83"/>
      <c r="G4" s="84"/>
      <c r="H4" s="78"/>
      <c r="I4" s="59" t="s">
        <v>349</v>
      </c>
      <c r="J4" s="11"/>
      <c r="K4" s="11"/>
      <c r="L4" s="11"/>
      <c r="M4" s="11"/>
      <c r="N4" s="11"/>
      <c r="O4" s="59" t="s">
        <v>348</v>
      </c>
      <c r="P4" s="59" t="s">
        <v>357</v>
      </c>
    </row>
    <row r="5" spans="2:16" s="17" customFormat="1">
      <c r="B5" s="12">
        <v>1</v>
      </c>
      <c r="C5" s="12">
        <v>3</v>
      </c>
      <c r="D5" s="12">
        <v>2</v>
      </c>
      <c r="E5" s="59">
        <v>3</v>
      </c>
      <c r="F5" s="12">
        <v>3</v>
      </c>
      <c r="G5" s="12">
        <v>5</v>
      </c>
      <c r="H5" s="59">
        <v>5</v>
      </c>
      <c r="I5" s="12">
        <v>4</v>
      </c>
      <c r="J5" s="12"/>
      <c r="K5" s="60"/>
      <c r="L5" s="12">
        <v>7</v>
      </c>
      <c r="M5" s="12">
        <v>8</v>
      </c>
      <c r="N5" s="12"/>
      <c r="O5" s="12">
        <v>5</v>
      </c>
      <c r="P5" s="12">
        <v>6</v>
      </c>
    </row>
    <row r="6" spans="2:16">
      <c r="B6" s="8">
        <v>1</v>
      </c>
      <c r="C6" s="19">
        <v>3002001</v>
      </c>
      <c r="D6" s="20" t="s">
        <v>180</v>
      </c>
      <c r="E6" s="20" t="s">
        <v>181</v>
      </c>
      <c r="F6" s="21" t="s">
        <v>128</v>
      </c>
      <c r="G6" s="19">
        <v>74</v>
      </c>
      <c r="H6" s="20" t="s">
        <v>182</v>
      </c>
      <c r="I6" s="19" t="s">
        <v>126</v>
      </c>
      <c r="J6" s="19">
        <v>1</v>
      </c>
      <c r="K6" s="19">
        <v>1</v>
      </c>
      <c r="L6" s="22" t="e">
        <v>#REF!</v>
      </c>
      <c r="M6" s="19"/>
      <c r="N6" s="19" t="e">
        <v>#REF!</v>
      </c>
      <c r="O6" s="20" t="s">
        <v>350</v>
      </c>
      <c r="P6" s="57" t="s">
        <v>358</v>
      </c>
    </row>
    <row r="7" spans="2:16">
      <c r="B7" s="8">
        <v>2</v>
      </c>
      <c r="C7" s="19">
        <v>3002007</v>
      </c>
      <c r="D7" s="20" t="s">
        <v>183</v>
      </c>
      <c r="E7" s="20" t="s">
        <v>181</v>
      </c>
      <c r="F7" s="21" t="s">
        <v>33</v>
      </c>
      <c r="G7" s="19">
        <v>893</v>
      </c>
      <c r="H7" s="20" t="s">
        <v>184</v>
      </c>
      <c r="I7" s="19" t="s">
        <v>126</v>
      </c>
      <c r="J7" s="19">
        <v>1</v>
      </c>
      <c r="K7" s="19">
        <v>1</v>
      </c>
      <c r="L7" s="22" t="e">
        <v>#REF!</v>
      </c>
      <c r="M7" s="19"/>
      <c r="N7" s="19" t="e">
        <v>#REF!</v>
      </c>
      <c r="O7" s="20" t="s">
        <v>350</v>
      </c>
      <c r="P7" s="57" t="s">
        <v>358</v>
      </c>
    </row>
    <row r="8" spans="2:16">
      <c r="B8" s="8">
        <v>3</v>
      </c>
      <c r="C8" s="19">
        <v>3002002</v>
      </c>
      <c r="D8" s="20" t="s">
        <v>185</v>
      </c>
      <c r="E8" s="20" t="s">
        <v>181</v>
      </c>
      <c r="F8" s="21" t="s">
        <v>34</v>
      </c>
      <c r="G8" s="19">
        <v>955</v>
      </c>
      <c r="H8" s="20" t="s">
        <v>186</v>
      </c>
      <c r="I8" s="19" t="s">
        <v>126</v>
      </c>
      <c r="J8" s="19">
        <v>1</v>
      </c>
      <c r="K8" s="19">
        <v>1</v>
      </c>
      <c r="L8" s="22" t="e">
        <v>#REF!</v>
      </c>
      <c r="M8" s="19"/>
      <c r="N8" s="19" t="e">
        <v>#REF!</v>
      </c>
      <c r="O8" s="20" t="s">
        <v>350</v>
      </c>
      <c r="P8" s="57" t="s">
        <v>358</v>
      </c>
    </row>
    <row r="9" spans="2:16" s="27" customFormat="1" ht="12.75" customHeight="1">
      <c r="B9" s="76" t="s">
        <v>162</v>
      </c>
      <c r="C9" s="77"/>
      <c r="D9" s="76"/>
      <c r="E9" s="76"/>
      <c r="F9" s="76"/>
      <c r="G9" s="24"/>
      <c r="H9" s="24">
        <v>3</v>
      </c>
      <c r="I9" s="24"/>
      <c r="J9" s="24">
        <v>3</v>
      </c>
      <c r="K9" s="24">
        <v>3</v>
      </c>
      <c r="L9" s="24" t="e">
        <v>#REF!</v>
      </c>
      <c r="M9" s="24">
        <v>0</v>
      </c>
      <c r="N9" s="24" t="e">
        <v>#REF!</v>
      </c>
      <c r="O9" s="24"/>
      <c r="P9" s="24"/>
    </row>
    <row r="10" spans="2:16">
      <c r="B10" s="8">
        <v>4</v>
      </c>
      <c r="C10" s="19">
        <v>6002001</v>
      </c>
      <c r="D10" s="20" t="s">
        <v>187</v>
      </c>
      <c r="E10" s="20" t="s">
        <v>188</v>
      </c>
      <c r="F10" s="21" t="s">
        <v>129</v>
      </c>
      <c r="G10" s="19">
        <v>84</v>
      </c>
      <c r="H10" s="20" t="s">
        <v>189</v>
      </c>
      <c r="I10" s="19" t="s">
        <v>126</v>
      </c>
      <c r="J10" s="19">
        <v>1</v>
      </c>
      <c r="K10" s="19">
        <v>1</v>
      </c>
      <c r="L10" s="22" t="e">
        <v>#REF!</v>
      </c>
      <c r="M10" s="19"/>
      <c r="N10" s="19" t="e">
        <v>#REF!</v>
      </c>
      <c r="O10" s="20" t="s">
        <v>350</v>
      </c>
      <c r="P10" s="57" t="s">
        <v>358</v>
      </c>
    </row>
    <row r="11" spans="2:16" ht="26.25">
      <c r="B11" s="8">
        <v>5</v>
      </c>
      <c r="C11" s="19">
        <v>6002021</v>
      </c>
      <c r="D11" s="20" t="s">
        <v>190</v>
      </c>
      <c r="E11" s="20" t="s">
        <v>188</v>
      </c>
      <c r="F11" s="21" t="s">
        <v>130</v>
      </c>
      <c r="G11" s="19">
        <v>84</v>
      </c>
      <c r="H11" s="20" t="s">
        <v>189</v>
      </c>
      <c r="I11" s="19" t="s">
        <v>37</v>
      </c>
      <c r="J11" s="19">
        <v>1</v>
      </c>
      <c r="K11" s="19">
        <v>1</v>
      </c>
      <c r="L11" s="22" t="e">
        <v>#REF!</v>
      </c>
      <c r="M11" s="19"/>
      <c r="N11" s="19" t="e">
        <v>#REF!</v>
      </c>
      <c r="O11" s="20" t="s">
        <v>355</v>
      </c>
      <c r="P11" s="57" t="s">
        <v>360</v>
      </c>
    </row>
    <row r="12" spans="2:16" ht="26.25">
      <c r="B12" s="8">
        <v>6</v>
      </c>
      <c r="C12" s="19">
        <v>6002026</v>
      </c>
      <c r="D12" s="20" t="s">
        <v>191</v>
      </c>
      <c r="E12" s="20" t="s">
        <v>188</v>
      </c>
      <c r="F12" s="21" t="s">
        <v>131</v>
      </c>
      <c r="G12" s="19">
        <v>84</v>
      </c>
      <c r="H12" s="20" t="s">
        <v>189</v>
      </c>
      <c r="I12" s="19" t="s">
        <v>37</v>
      </c>
      <c r="J12" s="19">
        <v>1</v>
      </c>
      <c r="K12" s="19">
        <v>1</v>
      </c>
      <c r="L12" s="22" t="e">
        <v>#REF!</v>
      </c>
      <c r="M12" s="19"/>
      <c r="N12" s="19" t="e">
        <v>#REF!</v>
      </c>
      <c r="O12" s="20" t="s">
        <v>354</v>
      </c>
      <c r="P12" s="57" t="s">
        <v>360</v>
      </c>
    </row>
    <row r="13" spans="2:16" ht="26.25">
      <c r="B13" s="8">
        <v>7</v>
      </c>
      <c r="C13" s="19">
        <v>6002033</v>
      </c>
      <c r="D13" s="20" t="s">
        <v>192</v>
      </c>
      <c r="E13" s="20" t="s">
        <v>188</v>
      </c>
      <c r="F13" s="21" t="s">
        <v>132</v>
      </c>
      <c r="G13" s="19">
        <v>84</v>
      </c>
      <c r="H13" s="20" t="s">
        <v>189</v>
      </c>
      <c r="I13" s="19" t="s">
        <v>38</v>
      </c>
      <c r="J13" s="19">
        <v>1</v>
      </c>
      <c r="K13" s="19">
        <v>1</v>
      </c>
      <c r="L13" s="22" t="e">
        <v>#REF!</v>
      </c>
      <c r="M13" s="19"/>
      <c r="N13" s="19" t="e">
        <v>#REF!</v>
      </c>
      <c r="O13" s="20" t="s">
        <v>352</v>
      </c>
      <c r="P13" s="57" t="s">
        <v>358</v>
      </c>
    </row>
    <row r="14" spans="2:16">
      <c r="B14" s="8">
        <v>8</v>
      </c>
      <c r="C14" s="19">
        <v>6002007</v>
      </c>
      <c r="D14" s="20" t="s">
        <v>193</v>
      </c>
      <c r="E14" s="20" t="s">
        <v>188</v>
      </c>
      <c r="F14" s="21" t="s">
        <v>39</v>
      </c>
      <c r="G14" s="19">
        <v>849</v>
      </c>
      <c r="H14" s="20" t="s">
        <v>194</v>
      </c>
      <c r="I14" s="19" t="s">
        <v>126</v>
      </c>
      <c r="J14" s="19">
        <v>1</v>
      </c>
      <c r="K14" s="19">
        <v>1</v>
      </c>
      <c r="L14" s="22" t="e">
        <v>#REF!</v>
      </c>
      <c r="M14" s="19"/>
      <c r="N14" s="19" t="e">
        <v>#REF!</v>
      </c>
      <c r="O14" s="20" t="s">
        <v>350</v>
      </c>
      <c r="P14" s="57" t="s">
        <v>358</v>
      </c>
    </row>
    <row r="15" spans="2:16">
      <c r="B15" s="8">
        <v>9</v>
      </c>
      <c r="C15" s="19">
        <v>6002028</v>
      </c>
      <c r="D15" s="20" t="s">
        <v>195</v>
      </c>
      <c r="E15" s="20" t="s">
        <v>188</v>
      </c>
      <c r="F15" s="21" t="s">
        <v>40</v>
      </c>
      <c r="G15" s="19">
        <v>899</v>
      </c>
      <c r="H15" s="20" t="s">
        <v>196</v>
      </c>
      <c r="I15" s="19" t="s">
        <v>126</v>
      </c>
      <c r="J15" s="19">
        <v>1</v>
      </c>
      <c r="K15" s="19">
        <v>1</v>
      </c>
      <c r="L15" s="22" t="e">
        <v>#REF!</v>
      </c>
      <c r="M15" s="19"/>
      <c r="N15" s="19" t="e">
        <v>#REF!</v>
      </c>
      <c r="O15" s="20" t="s">
        <v>350</v>
      </c>
      <c r="P15" s="57" t="s">
        <v>358</v>
      </c>
    </row>
    <row r="16" spans="2:16">
      <c r="B16" s="8">
        <v>10</v>
      </c>
      <c r="C16" s="19">
        <v>6002036</v>
      </c>
      <c r="D16" s="20" t="s">
        <v>197</v>
      </c>
      <c r="E16" s="20" t="s">
        <v>188</v>
      </c>
      <c r="F16" s="21" t="s">
        <v>41</v>
      </c>
      <c r="G16" s="19">
        <v>899</v>
      </c>
      <c r="H16" s="20" t="s">
        <v>196</v>
      </c>
      <c r="I16" s="19" t="s">
        <v>42</v>
      </c>
      <c r="J16" s="19">
        <v>1</v>
      </c>
      <c r="K16" s="19">
        <v>1</v>
      </c>
      <c r="L16" s="22" t="e">
        <v>#REF!</v>
      </c>
      <c r="M16" s="19"/>
      <c r="N16" s="19" t="e">
        <v>#REF!</v>
      </c>
      <c r="O16" s="20" t="s">
        <v>354</v>
      </c>
      <c r="P16" s="57" t="s">
        <v>358</v>
      </c>
    </row>
    <row r="17" spans="2:16">
      <c r="B17" s="8">
        <v>11</v>
      </c>
      <c r="C17" s="19">
        <v>6002011</v>
      </c>
      <c r="D17" s="20" t="s">
        <v>198</v>
      </c>
      <c r="E17" s="20" t="s">
        <v>188</v>
      </c>
      <c r="F17" s="21" t="s">
        <v>43</v>
      </c>
      <c r="G17" s="19">
        <v>910</v>
      </c>
      <c r="H17" s="20" t="s">
        <v>199</v>
      </c>
      <c r="I17" s="19" t="s">
        <v>126</v>
      </c>
      <c r="J17" s="19">
        <v>1</v>
      </c>
      <c r="K17" s="19">
        <v>1</v>
      </c>
      <c r="L17" s="22" t="e">
        <v>#REF!</v>
      </c>
      <c r="M17" s="19"/>
      <c r="N17" s="19" t="e">
        <v>#REF!</v>
      </c>
      <c r="O17" s="20" t="s">
        <v>350</v>
      </c>
      <c r="P17" s="57" t="s">
        <v>358</v>
      </c>
    </row>
    <row r="18" spans="2:16">
      <c r="B18" s="8">
        <v>12</v>
      </c>
      <c r="C18" s="19">
        <v>6002010</v>
      </c>
      <c r="D18" s="20" t="s">
        <v>200</v>
      </c>
      <c r="E18" s="20" t="s">
        <v>188</v>
      </c>
      <c r="F18" s="21" t="s">
        <v>44</v>
      </c>
      <c r="G18" s="19">
        <v>943</v>
      </c>
      <c r="H18" s="20" t="s">
        <v>201</v>
      </c>
      <c r="I18" s="19" t="s">
        <v>126</v>
      </c>
      <c r="J18" s="19">
        <v>1</v>
      </c>
      <c r="K18" s="19">
        <v>1</v>
      </c>
      <c r="L18" s="22" t="e">
        <v>#REF!</v>
      </c>
      <c r="M18" s="19"/>
      <c r="N18" s="19" t="e">
        <v>#REF!</v>
      </c>
      <c r="O18" s="20" t="s">
        <v>350</v>
      </c>
      <c r="P18" s="57" t="s">
        <v>358</v>
      </c>
    </row>
    <row r="19" spans="2:16">
      <c r="B19" s="8">
        <v>13</v>
      </c>
      <c r="C19" s="19"/>
      <c r="D19" s="30">
        <v>6002037</v>
      </c>
      <c r="E19" s="20"/>
      <c r="F19" s="21" t="s">
        <v>363</v>
      </c>
      <c r="G19" s="19"/>
      <c r="H19" s="20"/>
      <c r="I19" s="19" t="s">
        <v>126</v>
      </c>
      <c r="J19" s="19"/>
      <c r="K19" s="19"/>
      <c r="L19" s="22"/>
      <c r="M19" s="19"/>
      <c r="N19" s="19"/>
      <c r="O19" s="20" t="s">
        <v>350</v>
      </c>
      <c r="P19" s="57" t="s">
        <v>360</v>
      </c>
    </row>
    <row r="20" spans="2:16">
      <c r="B20" s="8">
        <v>14</v>
      </c>
      <c r="C20" s="19"/>
      <c r="D20" s="30">
        <v>6002038</v>
      </c>
      <c r="E20" s="20"/>
      <c r="F20" s="21" t="s">
        <v>364</v>
      </c>
      <c r="G20" s="19"/>
      <c r="H20" s="20"/>
      <c r="I20" s="19" t="s">
        <v>126</v>
      </c>
      <c r="J20" s="19"/>
      <c r="K20" s="19"/>
      <c r="L20" s="22"/>
      <c r="M20" s="19"/>
      <c r="N20" s="19"/>
      <c r="O20" s="20" t="s">
        <v>350</v>
      </c>
      <c r="P20" s="57" t="s">
        <v>360</v>
      </c>
    </row>
    <row r="21" spans="2:16">
      <c r="B21" s="8">
        <v>15</v>
      </c>
      <c r="C21" s="19"/>
      <c r="D21" s="30">
        <v>6002039</v>
      </c>
      <c r="E21" s="20"/>
      <c r="F21" s="21" t="s">
        <v>365</v>
      </c>
      <c r="G21" s="19"/>
      <c r="H21" s="20"/>
      <c r="I21" s="19" t="s">
        <v>126</v>
      </c>
      <c r="J21" s="19"/>
      <c r="K21" s="19"/>
      <c r="L21" s="22"/>
      <c r="M21" s="19"/>
      <c r="N21" s="19"/>
      <c r="O21" s="20" t="s">
        <v>350</v>
      </c>
      <c r="P21" s="57" t="s">
        <v>360</v>
      </c>
    </row>
    <row r="22" spans="2:16" s="27" customFormat="1" ht="12.75" customHeight="1">
      <c r="B22" s="76" t="s">
        <v>163</v>
      </c>
      <c r="C22" s="77"/>
      <c r="D22" s="76"/>
      <c r="E22" s="76"/>
      <c r="F22" s="76"/>
      <c r="G22" s="24"/>
      <c r="H22" s="24" t="e">
        <v>#REF!</v>
      </c>
      <c r="I22" s="24"/>
      <c r="J22" s="24">
        <v>9</v>
      </c>
      <c r="K22" s="24">
        <v>9</v>
      </c>
      <c r="L22" s="24" t="e">
        <v>#REF!</v>
      </c>
      <c r="M22" s="24">
        <v>0</v>
      </c>
      <c r="N22" s="24" t="e">
        <v>#REF!</v>
      </c>
      <c r="O22" s="24"/>
      <c r="P22" s="24"/>
    </row>
    <row r="23" spans="2:16">
      <c r="B23" s="8">
        <v>16</v>
      </c>
      <c r="C23" s="19">
        <v>8002001</v>
      </c>
      <c r="D23" s="20" t="s">
        <v>202</v>
      </c>
      <c r="E23" s="20" t="s">
        <v>203</v>
      </c>
      <c r="F23" s="21" t="s">
        <v>133</v>
      </c>
      <c r="G23" s="19">
        <v>121</v>
      </c>
      <c r="H23" s="20" t="s">
        <v>204</v>
      </c>
      <c r="I23" s="19" t="s">
        <v>126</v>
      </c>
      <c r="J23" s="19">
        <v>1</v>
      </c>
      <c r="K23" s="19">
        <v>1</v>
      </c>
      <c r="L23" s="22" t="e">
        <v>#REF!</v>
      </c>
      <c r="M23" s="19"/>
      <c r="N23" s="19" t="e">
        <v>#REF!</v>
      </c>
      <c r="O23" s="20" t="s">
        <v>350</v>
      </c>
      <c r="P23" s="57" t="s">
        <v>358</v>
      </c>
    </row>
    <row r="24" spans="2:16">
      <c r="B24" s="8">
        <v>17</v>
      </c>
      <c r="C24" s="19">
        <v>8002003</v>
      </c>
      <c r="D24" s="20" t="s">
        <v>205</v>
      </c>
      <c r="E24" s="20" t="s">
        <v>203</v>
      </c>
      <c r="F24" s="21" t="s">
        <v>46</v>
      </c>
      <c r="G24" s="19">
        <v>892</v>
      </c>
      <c r="H24" s="20" t="s">
        <v>206</v>
      </c>
      <c r="I24" s="19" t="s">
        <v>126</v>
      </c>
      <c r="J24" s="19">
        <v>1</v>
      </c>
      <c r="K24" s="19">
        <v>1</v>
      </c>
      <c r="L24" s="22" t="e">
        <v>#REF!</v>
      </c>
      <c r="M24" s="19"/>
      <c r="N24" s="19" t="e">
        <v>#REF!</v>
      </c>
      <c r="O24" s="20" t="s">
        <v>350</v>
      </c>
      <c r="P24" s="57" t="s">
        <v>358</v>
      </c>
    </row>
    <row r="25" spans="2:16">
      <c r="B25" s="8">
        <v>18</v>
      </c>
      <c r="C25" s="19">
        <v>8002002</v>
      </c>
      <c r="D25" s="20" t="s">
        <v>207</v>
      </c>
      <c r="E25" s="20" t="s">
        <v>203</v>
      </c>
      <c r="F25" s="21" t="s">
        <v>47</v>
      </c>
      <c r="G25" s="19">
        <v>916</v>
      </c>
      <c r="H25" s="20" t="s">
        <v>208</v>
      </c>
      <c r="I25" s="19" t="s">
        <v>126</v>
      </c>
      <c r="J25" s="19">
        <v>1</v>
      </c>
      <c r="K25" s="19">
        <v>1</v>
      </c>
      <c r="L25" s="22" t="e">
        <v>#REF!</v>
      </c>
      <c r="M25" s="19"/>
      <c r="N25" s="19" t="e">
        <v>#REF!</v>
      </c>
      <c r="O25" s="20" t="s">
        <v>350</v>
      </c>
      <c r="P25" s="57" t="s">
        <v>358</v>
      </c>
    </row>
    <row r="26" spans="2:16" s="27" customFormat="1" ht="12.75" customHeight="1">
      <c r="B26" s="76" t="s">
        <v>164</v>
      </c>
      <c r="C26" s="77"/>
      <c r="D26" s="76"/>
      <c r="E26" s="76"/>
      <c r="F26" s="76"/>
      <c r="G26" s="24"/>
      <c r="H26" s="24" t="e">
        <v>#REF!</v>
      </c>
      <c r="I26" s="24"/>
      <c r="J26" s="24">
        <v>3</v>
      </c>
      <c r="K26" s="24">
        <v>3</v>
      </c>
      <c r="L26" s="24" t="e">
        <v>#REF!</v>
      </c>
      <c r="M26" s="24">
        <v>0</v>
      </c>
      <c r="N26" s="24" t="e">
        <v>#REF!</v>
      </c>
      <c r="O26" s="24"/>
      <c r="P26" s="24"/>
    </row>
    <row r="27" spans="2:16" ht="26.25" customHeight="1">
      <c r="B27" s="8">
        <v>19</v>
      </c>
      <c r="C27" s="19">
        <v>10002022</v>
      </c>
      <c r="D27" s="20" t="s">
        <v>209</v>
      </c>
      <c r="E27" s="20" t="s">
        <v>210</v>
      </c>
      <c r="F27" s="21" t="s">
        <v>134</v>
      </c>
      <c r="G27" s="19">
        <v>150</v>
      </c>
      <c r="H27" s="20" t="s">
        <v>211</v>
      </c>
      <c r="I27" s="19" t="s">
        <v>126</v>
      </c>
      <c r="J27" s="19">
        <v>1</v>
      </c>
      <c r="K27" s="19">
        <v>1</v>
      </c>
      <c r="L27" s="22" t="e">
        <v>#REF!</v>
      </c>
      <c r="M27" s="19"/>
      <c r="N27" s="19" t="e">
        <v>#REF!</v>
      </c>
      <c r="O27" s="20" t="s">
        <v>350</v>
      </c>
      <c r="P27" s="57" t="s">
        <v>358</v>
      </c>
    </row>
    <row r="28" spans="2:16">
      <c r="B28" s="8">
        <v>20</v>
      </c>
      <c r="C28" s="19">
        <v>10002006</v>
      </c>
      <c r="D28" s="20" t="s">
        <v>212</v>
      </c>
      <c r="E28" s="20" t="s">
        <v>210</v>
      </c>
      <c r="F28" s="21" t="s">
        <v>49</v>
      </c>
      <c r="G28" s="19">
        <v>191</v>
      </c>
      <c r="H28" s="20" t="s">
        <v>213</v>
      </c>
      <c r="I28" s="19" t="s">
        <v>126</v>
      </c>
      <c r="J28" s="19">
        <v>1</v>
      </c>
      <c r="K28" s="19">
        <v>1</v>
      </c>
      <c r="L28" s="22" t="e">
        <v>#REF!</v>
      </c>
      <c r="M28" s="19"/>
      <c r="N28" s="19" t="e">
        <v>#REF!</v>
      </c>
      <c r="O28" s="20" t="s">
        <v>350</v>
      </c>
      <c r="P28" s="57" t="s">
        <v>358</v>
      </c>
    </row>
    <row r="29" spans="2:16">
      <c r="B29" s="8">
        <v>21</v>
      </c>
      <c r="C29" s="19">
        <v>10002009</v>
      </c>
      <c r="D29" s="20" t="s">
        <v>214</v>
      </c>
      <c r="E29" s="20" t="s">
        <v>210</v>
      </c>
      <c r="F29" s="21" t="s">
        <v>50</v>
      </c>
      <c r="G29" s="19">
        <v>894</v>
      </c>
      <c r="H29" s="20" t="s">
        <v>215</v>
      </c>
      <c r="I29" s="19" t="s">
        <v>126</v>
      </c>
      <c r="J29" s="19">
        <v>1</v>
      </c>
      <c r="K29" s="19">
        <v>1</v>
      </c>
      <c r="L29" s="22" t="e">
        <v>#REF!</v>
      </c>
      <c r="M29" s="19"/>
      <c r="N29" s="19" t="e">
        <v>#REF!</v>
      </c>
      <c r="O29" s="20" t="s">
        <v>350</v>
      </c>
      <c r="P29" s="57" t="s">
        <v>358</v>
      </c>
    </row>
    <row r="30" spans="2:16">
      <c r="B30" s="8">
        <v>22</v>
      </c>
      <c r="C30" s="19">
        <v>10002025</v>
      </c>
      <c r="D30" s="20" t="s">
        <v>216</v>
      </c>
      <c r="E30" s="20" t="s">
        <v>210</v>
      </c>
      <c r="F30" s="21" t="s">
        <v>51</v>
      </c>
      <c r="G30" s="19">
        <v>844</v>
      </c>
      <c r="H30" s="20" t="s">
        <v>217</v>
      </c>
      <c r="I30" s="19" t="s">
        <v>126</v>
      </c>
      <c r="J30" s="19">
        <v>1</v>
      </c>
      <c r="K30" s="19">
        <v>1</v>
      </c>
      <c r="L30" s="22" t="e">
        <v>#REF!</v>
      </c>
      <c r="M30" s="19"/>
      <c r="N30" s="19" t="e">
        <v>#REF!</v>
      </c>
      <c r="O30" s="20" t="s">
        <v>350</v>
      </c>
      <c r="P30" s="57" t="s">
        <v>358</v>
      </c>
    </row>
    <row r="31" spans="2:16" s="27" customFormat="1" ht="12.75" customHeight="1">
      <c r="B31" s="76" t="s">
        <v>165</v>
      </c>
      <c r="C31" s="77"/>
      <c r="D31" s="76"/>
      <c r="E31" s="76"/>
      <c r="F31" s="76"/>
      <c r="G31" s="24"/>
      <c r="H31" s="24">
        <v>4</v>
      </c>
      <c r="I31" s="24"/>
      <c r="J31" s="24">
        <v>4</v>
      </c>
      <c r="K31" s="24">
        <v>4</v>
      </c>
      <c r="L31" s="24" t="e">
        <v>#REF!</v>
      </c>
      <c r="M31" s="24">
        <v>0</v>
      </c>
      <c r="N31" s="24" t="e">
        <v>#REF!</v>
      </c>
      <c r="O31" s="24"/>
      <c r="P31" s="24"/>
    </row>
    <row r="32" spans="2:16">
      <c r="B32" s="8">
        <v>23</v>
      </c>
      <c r="C32" s="19">
        <v>12002001</v>
      </c>
      <c r="D32" s="20" t="s">
        <v>218</v>
      </c>
      <c r="E32" s="20" t="s">
        <v>219</v>
      </c>
      <c r="F32" s="21" t="s">
        <v>135</v>
      </c>
      <c r="G32" s="19">
        <v>196</v>
      </c>
      <c r="H32" s="20" t="s">
        <v>220</v>
      </c>
      <c r="I32" s="19" t="s">
        <v>126</v>
      </c>
      <c r="J32" s="19">
        <v>1</v>
      </c>
      <c r="K32" s="19">
        <v>1</v>
      </c>
      <c r="L32" s="22" t="e">
        <v>#REF!</v>
      </c>
      <c r="M32" s="19"/>
      <c r="N32" s="19" t="e">
        <v>#REF!</v>
      </c>
      <c r="O32" s="20" t="s">
        <v>350</v>
      </c>
      <c r="P32" s="57" t="s">
        <v>358</v>
      </c>
    </row>
    <row r="33" spans="2:16">
      <c r="B33" s="8">
        <v>24</v>
      </c>
      <c r="C33" s="19"/>
      <c r="D33" s="30">
        <v>12002018</v>
      </c>
      <c r="E33" s="20"/>
      <c r="F33" s="21" t="s">
        <v>178</v>
      </c>
      <c r="G33" s="19"/>
      <c r="H33" s="20"/>
      <c r="I33" s="19" t="s">
        <v>126</v>
      </c>
      <c r="J33" s="19"/>
      <c r="K33" s="19"/>
      <c r="L33" s="22"/>
      <c r="M33" s="19"/>
      <c r="N33" s="19"/>
      <c r="O33" s="20" t="s">
        <v>350</v>
      </c>
      <c r="P33" s="57" t="s">
        <v>358</v>
      </c>
    </row>
    <row r="34" spans="2:16">
      <c r="B34" s="8">
        <v>25</v>
      </c>
      <c r="C34" s="19">
        <v>12002004</v>
      </c>
      <c r="D34" s="20" t="s">
        <v>221</v>
      </c>
      <c r="E34" s="20" t="s">
        <v>219</v>
      </c>
      <c r="F34" s="21" t="s">
        <v>53</v>
      </c>
      <c r="G34" s="19">
        <v>204</v>
      </c>
      <c r="H34" s="20" t="s">
        <v>222</v>
      </c>
      <c r="I34" s="19" t="s">
        <v>126</v>
      </c>
      <c r="J34" s="19">
        <v>1</v>
      </c>
      <c r="K34" s="19">
        <v>1</v>
      </c>
      <c r="L34" s="22" t="e">
        <v>#REF!</v>
      </c>
      <c r="M34" s="19"/>
      <c r="N34" s="19" t="e">
        <v>#REF!</v>
      </c>
      <c r="O34" s="20" t="s">
        <v>350</v>
      </c>
      <c r="P34" s="57" t="s">
        <v>358</v>
      </c>
    </row>
    <row r="35" spans="2:16">
      <c r="B35" s="8">
        <v>26</v>
      </c>
      <c r="C35" s="19">
        <v>12002002</v>
      </c>
      <c r="D35" s="20" t="s">
        <v>223</v>
      </c>
      <c r="E35" s="20" t="s">
        <v>219</v>
      </c>
      <c r="F35" s="21" t="s">
        <v>54</v>
      </c>
      <c r="G35" s="19">
        <v>880</v>
      </c>
      <c r="H35" s="20" t="s">
        <v>224</v>
      </c>
      <c r="I35" s="19" t="s">
        <v>126</v>
      </c>
      <c r="J35" s="19">
        <v>1</v>
      </c>
      <c r="K35" s="19">
        <v>1</v>
      </c>
      <c r="L35" s="22" t="e">
        <v>#REF!</v>
      </c>
      <c r="M35" s="19"/>
      <c r="N35" s="19" t="e">
        <v>#REF!</v>
      </c>
      <c r="O35" s="20" t="s">
        <v>350</v>
      </c>
      <c r="P35" s="57" t="s">
        <v>358</v>
      </c>
    </row>
    <row r="36" spans="2:16">
      <c r="B36" s="8">
        <v>27</v>
      </c>
      <c r="C36" s="19">
        <v>12002005</v>
      </c>
      <c r="D36" s="20" t="s">
        <v>225</v>
      </c>
      <c r="E36" s="20" t="s">
        <v>219</v>
      </c>
      <c r="F36" s="21" t="s">
        <v>55</v>
      </c>
      <c r="G36" s="19">
        <v>945</v>
      </c>
      <c r="H36" s="20" t="s">
        <v>226</v>
      </c>
      <c r="I36" s="19" t="s">
        <v>126</v>
      </c>
      <c r="J36" s="19">
        <v>1</v>
      </c>
      <c r="K36" s="19">
        <v>1</v>
      </c>
      <c r="L36" s="22" t="e">
        <v>#REF!</v>
      </c>
      <c r="M36" s="19"/>
      <c r="N36" s="19" t="e">
        <v>#REF!</v>
      </c>
      <c r="O36" s="20" t="s">
        <v>350</v>
      </c>
      <c r="P36" s="57" t="s">
        <v>358</v>
      </c>
    </row>
    <row r="37" spans="2:16">
      <c r="B37" s="8">
        <v>28</v>
      </c>
      <c r="C37" s="19">
        <v>12002017</v>
      </c>
      <c r="D37" s="20" t="s">
        <v>227</v>
      </c>
      <c r="E37" s="20" t="s">
        <v>219</v>
      </c>
      <c r="F37" s="21" t="s">
        <v>56</v>
      </c>
      <c r="G37" s="19">
        <v>1094</v>
      </c>
      <c r="H37" s="20" t="s">
        <v>228</v>
      </c>
      <c r="I37" s="19" t="s">
        <v>126</v>
      </c>
      <c r="J37" s="19">
        <v>1</v>
      </c>
      <c r="K37" s="19">
        <v>1</v>
      </c>
      <c r="L37" s="22" t="e">
        <v>#REF!</v>
      </c>
      <c r="M37" s="19"/>
      <c r="N37" s="19" t="e">
        <v>#REF!</v>
      </c>
      <c r="O37" s="20" t="s">
        <v>350</v>
      </c>
      <c r="P37" s="57" t="s">
        <v>358</v>
      </c>
    </row>
    <row r="38" spans="2:16" s="27" customFormat="1" ht="12.75" customHeight="1">
      <c r="B38" s="76" t="s">
        <v>166</v>
      </c>
      <c r="C38" s="77"/>
      <c r="D38" s="76"/>
      <c r="E38" s="76"/>
      <c r="F38" s="76"/>
      <c r="G38" s="24"/>
      <c r="H38" s="24">
        <v>6</v>
      </c>
      <c r="I38" s="24"/>
      <c r="J38" s="24">
        <v>5</v>
      </c>
      <c r="K38" s="24">
        <v>5</v>
      </c>
      <c r="L38" s="24" t="e">
        <v>#REF!</v>
      </c>
      <c r="M38" s="24">
        <v>0</v>
      </c>
      <c r="N38" s="24" t="e">
        <v>#REF!</v>
      </c>
      <c r="O38" s="24"/>
      <c r="P38" s="24"/>
    </row>
    <row r="39" spans="2:16" ht="24.75" customHeight="1">
      <c r="B39" s="8">
        <v>29</v>
      </c>
      <c r="C39" s="19">
        <v>14002001</v>
      </c>
      <c r="D39" s="20" t="s">
        <v>229</v>
      </c>
      <c r="E39" s="20" t="s">
        <v>230</v>
      </c>
      <c r="F39" s="21" t="s">
        <v>136</v>
      </c>
      <c r="G39" s="19">
        <v>222</v>
      </c>
      <c r="H39" s="20" t="s">
        <v>231</v>
      </c>
      <c r="I39" s="19" t="s">
        <v>38</v>
      </c>
      <c r="J39" s="19">
        <v>1</v>
      </c>
      <c r="K39" s="19">
        <v>1</v>
      </c>
      <c r="L39" s="22" t="e">
        <v>#REF!</v>
      </c>
      <c r="M39" s="19"/>
      <c r="N39" s="19" t="e">
        <v>#REF!</v>
      </c>
      <c r="O39" s="20" t="s">
        <v>352</v>
      </c>
      <c r="P39" s="57" t="s">
        <v>358</v>
      </c>
    </row>
    <row r="40" spans="2:16">
      <c r="B40" s="8">
        <v>30</v>
      </c>
      <c r="C40" s="19">
        <v>14002002</v>
      </c>
      <c r="D40" s="20" t="s">
        <v>232</v>
      </c>
      <c r="E40" s="20" t="s">
        <v>230</v>
      </c>
      <c r="F40" s="21" t="s">
        <v>137</v>
      </c>
      <c r="G40" s="19">
        <v>222</v>
      </c>
      <c r="H40" s="20" t="s">
        <v>231</v>
      </c>
      <c r="I40" s="19" t="s">
        <v>126</v>
      </c>
      <c r="J40" s="19">
        <v>1</v>
      </c>
      <c r="K40" s="19">
        <v>1</v>
      </c>
      <c r="L40" s="22" t="e">
        <v>#REF!</v>
      </c>
      <c r="M40" s="19"/>
      <c r="N40" s="19" t="e">
        <v>#REF!</v>
      </c>
      <c r="O40" s="20" t="s">
        <v>350</v>
      </c>
      <c r="P40" s="57" t="s">
        <v>358</v>
      </c>
    </row>
    <row r="41" spans="2:16">
      <c r="B41" s="8">
        <v>31</v>
      </c>
      <c r="C41" s="19">
        <v>14002003</v>
      </c>
      <c r="D41" s="20" t="s">
        <v>233</v>
      </c>
      <c r="E41" s="20" t="s">
        <v>230</v>
      </c>
      <c r="F41" s="21" t="s">
        <v>58</v>
      </c>
      <c r="G41" s="19">
        <v>877</v>
      </c>
      <c r="H41" s="20" t="s">
        <v>234</v>
      </c>
      <c r="I41" s="19" t="s">
        <v>126</v>
      </c>
      <c r="J41" s="19">
        <v>1</v>
      </c>
      <c r="K41" s="19">
        <v>1</v>
      </c>
      <c r="L41" s="22" t="e">
        <v>#REF!</v>
      </c>
      <c r="M41" s="19"/>
      <c r="N41" s="19" t="e">
        <v>#REF!</v>
      </c>
      <c r="O41" s="20" t="s">
        <v>350</v>
      </c>
      <c r="P41" s="57" t="s">
        <v>358</v>
      </c>
    </row>
    <row r="42" spans="2:16">
      <c r="B42" s="8">
        <v>32</v>
      </c>
      <c r="C42" s="19">
        <v>14002004</v>
      </c>
      <c r="D42" s="20" t="s">
        <v>235</v>
      </c>
      <c r="E42" s="20" t="s">
        <v>230</v>
      </c>
      <c r="F42" s="21" t="s">
        <v>59</v>
      </c>
      <c r="G42" s="19">
        <v>881</v>
      </c>
      <c r="H42" s="20" t="s">
        <v>236</v>
      </c>
      <c r="I42" s="19" t="s">
        <v>126</v>
      </c>
      <c r="J42" s="19">
        <v>1</v>
      </c>
      <c r="K42" s="19">
        <v>1</v>
      </c>
      <c r="L42" s="22" t="e">
        <v>#REF!</v>
      </c>
      <c r="M42" s="19"/>
      <c r="N42" s="19" t="e">
        <v>#REF!</v>
      </c>
      <c r="O42" s="20" t="s">
        <v>350</v>
      </c>
      <c r="P42" s="57" t="s">
        <v>358</v>
      </c>
    </row>
    <row r="43" spans="2:16">
      <c r="B43" s="8">
        <v>33</v>
      </c>
      <c r="C43" s="19">
        <v>14002011</v>
      </c>
      <c r="D43" s="20" t="s">
        <v>237</v>
      </c>
      <c r="E43" s="20" t="s">
        <v>230</v>
      </c>
      <c r="F43" s="21" t="s">
        <v>60</v>
      </c>
      <c r="G43" s="19">
        <v>932</v>
      </c>
      <c r="H43" s="20" t="s">
        <v>238</v>
      </c>
      <c r="I43" s="19" t="s">
        <v>126</v>
      </c>
      <c r="J43" s="19">
        <v>1</v>
      </c>
      <c r="K43" s="19">
        <v>1</v>
      </c>
      <c r="L43" s="22" t="e">
        <v>#REF!</v>
      </c>
      <c r="M43" s="19"/>
      <c r="N43" s="19" t="e">
        <v>#REF!</v>
      </c>
      <c r="O43" s="20" t="s">
        <v>350</v>
      </c>
      <c r="P43" s="57" t="s">
        <v>358</v>
      </c>
    </row>
    <row r="44" spans="2:16" s="27" customFormat="1" ht="12.75" customHeight="1">
      <c r="B44" s="76" t="s">
        <v>167</v>
      </c>
      <c r="C44" s="77"/>
      <c r="D44" s="76"/>
      <c r="E44" s="76"/>
      <c r="F44" s="76"/>
      <c r="G44" s="24"/>
      <c r="H44" s="24">
        <v>5</v>
      </c>
      <c r="I44" s="24"/>
      <c r="J44" s="24">
        <v>5</v>
      </c>
      <c r="K44" s="24">
        <v>5</v>
      </c>
      <c r="L44" s="24" t="e">
        <v>#REF!</v>
      </c>
      <c r="M44" s="24">
        <v>0</v>
      </c>
      <c r="N44" s="24" t="e">
        <v>#REF!</v>
      </c>
      <c r="O44" s="24"/>
      <c r="P44" s="24"/>
    </row>
    <row r="45" spans="2:16" ht="26.25">
      <c r="B45" s="8">
        <v>34</v>
      </c>
      <c r="C45" s="19">
        <v>18002010</v>
      </c>
      <c r="D45" s="30">
        <v>18002030</v>
      </c>
      <c r="E45" s="20" t="s">
        <v>239</v>
      </c>
      <c r="F45" s="21" t="s">
        <v>138</v>
      </c>
      <c r="G45" s="19">
        <v>278</v>
      </c>
      <c r="H45" s="20" t="s">
        <v>240</v>
      </c>
      <c r="I45" s="19" t="s">
        <v>109</v>
      </c>
      <c r="J45" s="19">
        <v>1</v>
      </c>
      <c r="K45" s="19"/>
      <c r="L45" s="22" t="e">
        <v>#REF!</v>
      </c>
      <c r="M45" s="19"/>
      <c r="N45" s="19" t="e">
        <v>#REF!</v>
      </c>
      <c r="O45" s="20" t="s">
        <v>350</v>
      </c>
      <c r="P45" s="57" t="s">
        <v>358</v>
      </c>
    </row>
    <row r="46" spans="2:16" ht="26.25">
      <c r="B46" s="8">
        <v>35</v>
      </c>
      <c r="C46" s="19">
        <v>18002016</v>
      </c>
      <c r="D46" s="20" t="s">
        <v>241</v>
      </c>
      <c r="E46" s="20" t="s">
        <v>239</v>
      </c>
      <c r="F46" s="21" t="s">
        <v>139</v>
      </c>
      <c r="G46" s="19">
        <v>278</v>
      </c>
      <c r="H46" s="20" t="s">
        <v>240</v>
      </c>
      <c r="I46" s="19" t="s">
        <v>37</v>
      </c>
      <c r="J46" s="19">
        <v>1</v>
      </c>
      <c r="K46" s="19">
        <v>1</v>
      </c>
      <c r="L46" s="22" t="e">
        <v>#REF!</v>
      </c>
      <c r="M46" s="19"/>
      <c r="N46" s="19" t="e">
        <v>#REF!</v>
      </c>
      <c r="O46" s="20" t="s">
        <v>355</v>
      </c>
      <c r="P46" s="57" t="s">
        <v>360</v>
      </c>
    </row>
    <row r="47" spans="2:16">
      <c r="B47" s="8">
        <v>36</v>
      </c>
      <c r="C47" s="19">
        <v>18002017</v>
      </c>
      <c r="D47" s="20" t="s">
        <v>242</v>
      </c>
      <c r="E47" s="20" t="s">
        <v>239</v>
      </c>
      <c r="F47" s="21" t="s">
        <v>175</v>
      </c>
      <c r="G47" s="19">
        <v>278</v>
      </c>
      <c r="H47" s="20" t="s">
        <v>240</v>
      </c>
      <c r="I47" s="19" t="s">
        <v>109</v>
      </c>
      <c r="J47" s="19">
        <v>1</v>
      </c>
      <c r="K47" s="19">
        <v>1</v>
      </c>
      <c r="L47" s="22" t="e">
        <v>#REF!</v>
      </c>
      <c r="M47" s="19"/>
      <c r="N47" s="19" t="e">
        <v>#REF!</v>
      </c>
      <c r="O47" s="20" t="s">
        <v>350</v>
      </c>
      <c r="P47" s="57" t="s">
        <v>358</v>
      </c>
    </row>
    <row r="48" spans="2:16" ht="26.25">
      <c r="B48" s="8">
        <v>37</v>
      </c>
      <c r="C48" s="19">
        <v>18002023</v>
      </c>
      <c r="D48" s="30">
        <v>18002028</v>
      </c>
      <c r="E48" s="20" t="s">
        <v>239</v>
      </c>
      <c r="F48" s="21" t="s">
        <v>176</v>
      </c>
      <c r="G48" s="19">
        <v>278</v>
      </c>
      <c r="H48" s="20" t="s">
        <v>240</v>
      </c>
      <c r="I48" s="19" t="s">
        <v>37</v>
      </c>
      <c r="J48" s="19">
        <v>1</v>
      </c>
      <c r="K48" s="19">
        <v>1</v>
      </c>
      <c r="L48" s="22" t="e">
        <v>#REF!</v>
      </c>
      <c r="M48" s="19"/>
      <c r="N48" s="19" t="e">
        <v>#REF!</v>
      </c>
      <c r="O48" s="20" t="s">
        <v>354</v>
      </c>
      <c r="P48" s="57" t="s">
        <v>360</v>
      </c>
    </row>
    <row r="49" spans="2:16">
      <c r="B49" s="8">
        <v>38</v>
      </c>
      <c r="C49" s="19">
        <v>18002024</v>
      </c>
      <c r="D49" s="20" t="s">
        <v>243</v>
      </c>
      <c r="E49" s="20" t="s">
        <v>239</v>
      </c>
      <c r="F49" s="36" t="s">
        <v>140</v>
      </c>
      <c r="G49" s="19">
        <v>278</v>
      </c>
      <c r="H49" s="20" t="s">
        <v>240</v>
      </c>
      <c r="I49" s="19" t="s">
        <v>126</v>
      </c>
      <c r="J49" s="19">
        <v>1</v>
      </c>
      <c r="K49" s="19">
        <v>1</v>
      </c>
      <c r="L49" s="22" t="e">
        <v>#REF!</v>
      </c>
      <c r="M49" s="19"/>
      <c r="N49" s="19" t="e">
        <v>#REF!</v>
      </c>
      <c r="O49" s="20" t="s">
        <v>350</v>
      </c>
      <c r="P49" s="57" t="s">
        <v>358</v>
      </c>
    </row>
    <row r="50" spans="2:16">
      <c r="B50" s="8">
        <v>39</v>
      </c>
      <c r="C50" s="19"/>
      <c r="D50" s="30">
        <v>18002014</v>
      </c>
      <c r="E50" s="20"/>
      <c r="F50" s="36" t="s">
        <v>177</v>
      </c>
      <c r="G50" s="19"/>
      <c r="H50" s="20"/>
      <c r="I50" s="19" t="s">
        <v>126</v>
      </c>
      <c r="J50" s="19"/>
      <c r="K50" s="19"/>
      <c r="L50" s="22"/>
      <c r="M50" s="19"/>
      <c r="N50" s="19"/>
      <c r="O50" s="20" t="s">
        <v>350</v>
      </c>
      <c r="P50" s="57" t="s">
        <v>358</v>
      </c>
    </row>
    <row r="51" spans="2:16">
      <c r="B51" s="8">
        <v>40</v>
      </c>
      <c r="C51" s="19">
        <v>18002025</v>
      </c>
      <c r="D51" s="30">
        <v>18002029</v>
      </c>
      <c r="E51" s="20" t="s">
        <v>239</v>
      </c>
      <c r="F51" s="21" t="s">
        <v>141</v>
      </c>
      <c r="G51" s="19">
        <v>278</v>
      </c>
      <c r="H51" s="20" t="s">
        <v>240</v>
      </c>
      <c r="I51" s="19" t="s">
        <v>62</v>
      </c>
      <c r="J51" s="19">
        <v>1</v>
      </c>
      <c r="K51" s="19"/>
      <c r="L51" s="22" t="e">
        <v>#REF!</v>
      </c>
      <c r="M51" s="19"/>
      <c r="N51" s="19" t="e">
        <v>#REF!</v>
      </c>
      <c r="O51" s="20" t="s">
        <v>353</v>
      </c>
      <c r="P51" s="57" t="s">
        <v>360</v>
      </c>
    </row>
    <row r="52" spans="2:16">
      <c r="B52" s="8">
        <v>41</v>
      </c>
      <c r="C52" s="19">
        <v>18002003</v>
      </c>
      <c r="D52" s="20" t="s">
        <v>244</v>
      </c>
      <c r="E52" s="20" t="s">
        <v>239</v>
      </c>
      <c r="F52" s="21" t="s">
        <v>110</v>
      </c>
      <c r="G52" s="19">
        <v>865</v>
      </c>
      <c r="H52" s="20" t="s">
        <v>245</v>
      </c>
      <c r="I52" s="19" t="s">
        <v>126</v>
      </c>
      <c r="J52" s="19">
        <v>1</v>
      </c>
      <c r="K52" s="19">
        <v>1</v>
      </c>
      <c r="L52" s="22" t="e">
        <v>#REF!</v>
      </c>
      <c r="M52" s="19"/>
      <c r="N52" s="19" t="e">
        <v>#REF!</v>
      </c>
      <c r="O52" s="20" t="s">
        <v>350</v>
      </c>
      <c r="P52" s="57" t="s">
        <v>358</v>
      </c>
    </row>
    <row r="53" spans="2:16">
      <c r="B53" s="8">
        <v>42</v>
      </c>
      <c r="C53" s="19">
        <v>18002027</v>
      </c>
      <c r="D53" s="20" t="s">
        <v>246</v>
      </c>
      <c r="E53" s="20" t="s">
        <v>239</v>
      </c>
      <c r="F53" s="21" t="s">
        <v>63</v>
      </c>
      <c r="G53" s="19">
        <v>865</v>
      </c>
      <c r="H53" s="20" t="s">
        <v>245</v>
      </c>
      <c r="I53" s="19" t="s">
        <v>64</v>
      </c>
      <c r="J53" s="19">
        <v>1</v>
      </c>
      <c r="K53" s="19">
        <v>1</v>
      </c>
      <c r="L53" s="22" t="e">
        <v>#REF!</v>
      </c>
      <c r="M53" s="19"/>
      <c r="N53" s="19" t="e">
        <v>#REF!</v>
      </c>
      <c r="O53" s="58" t="s">
        <v>351</v>
      </c>
      <c r="P53" s="57" t="s">
        <v>358</v>
      </c>
    </row>
    <row r="54" spans="2:16">
      <c r="B54" s="8">
        <v>43</v>
      </c>
      <c r="C54" s="19">
        <v>18002005</v>
      </c>
      <c r="D54" s="20" t="s">
        <v>247</v>
      </c>
      <c r="E54" s="20" t="s">
        <v>239</v>
      </c>
      <c r="F54" s="21" t="s">
        <v>111</v>
      </c>
      <c r="G54" s="19">
        <v>913</v>
      </c>
      <c r="H54" s="20" t="s">
        <v>248</v>
      </c>
      <c r="I54" s="19" t="s">
        <v>126</v>
      </c>
      <c r="J54" s="19">
        <v>1</v>
      </c>
      <c r="K54" s="19">
        <v>1</v>
      </c>
      <c r="L54" s="22" t="e">
        <v>#REF!</v>
      </c>
      <c r="M54" s="19"/>
      <c r="N54" s="19" t="e">
        <v>#REF!</v>
      </c>
      <c r="O54" s="20" t="s">
        <v>350</v>
      </c>
      <c r="P54" s="57" t="s">
        <v>358</v>
      </c>
    </row>
    <row r="55" spans="2:16">
      <c r="B55" s="8">
        <v>45</v>
      </c>
      <c r="C55" s="19">
        <v>18002008</v>
      </c>
      <c r="D55" s="20" t="s">
        <v>249</v>
      </c>
      <c r="E55" s="20" t="s">
        <v>239</v>
      </c>
      <c r="F55" s="21" t="s">
        <v>113</v>
      </c>
      <c r="G55" s="19">
        <v>939</v>
      </c>
      <c r="H55" s="20" t="s">
        <v>250</v>
      </c>
      <c r="I55" s="19" t="s">
        <v>126</v>
      </c>
      <c r="J55" s="19">
        <v>1</v>
      </c>
      <c r="K55" s="19">
        <v>1</v>
      </c>
      <c r="L55" s="22" t="e">
        <v>#REF!</v>
      </c>
      <c r="M55" s="19"/>
      <c r="N55" s="19" t="e">
        <v>#REF!</v>
      </c>
      <c r="O55" s="20" t="s">
        <v>350</v>
      </c>
      <c r="P55" s="57" t="s">
        <v>358</v>
      </c>
    </row>
    <row r="56" spans="2:16">
      <c r="B56" s="8">
        <v>46</v>
      </c>
      <c r="C56" s="19">
        <v>18002009</v>
      </c>
      <c r="D56" s="20" t="s">
        <v>251</v>
      </c>
      <c r="E56" s="20" t="s">
        <v>239</v>
      </c>
      <c r="F56" s="21" t="s">
        <v>112</v>
      </c>
      <c r="G56" s="19">
        <v>941</v>
      </c>
      <c r="H56" s="20" t="s">
        <v>252</v>
      </c>
      <c r="I56" s="19" t="s">
        <v>126</v>
      </c>
      <c r="J56" s="19">
        <v>1</v>
      </c>
      <c r="K56" s="19">
        <v>1</v>
      </c>
      <c r="L56" s="22" t="e">
        <v>#REF!</v>
      </c>
      <c r="M56" s="19"/>
      <c r="N56" s="19" t="e">
        <v>#REF!</v>
      </c>
      <c r="O56" s="20" t="s">
        <v>350</v>
      </c>
      <c r="P56" s="57" t="s">
        <v>358</v>
      </c>
    </row>
    <row r="57" spans="2:16">
      <c r="B57" s="8">
        <v>47</v>
      </c>
      <c r="C57" s="19">
        <v>18002026</v>
      </c>
      <c r="D57" s="20" t="s">
        <v>253</v>
      </c>
      <c r="E57" s="20" t="s">
        <v>239</v>
      </c>
      <c r="F57" s="21" t="s">
        <v>114</v>
      </c>
      <c r="G57" s="19">
        <v>1112</v>
      </c>
      <c r="H57" s="20" t="s">
        <v>254</v>
      </c>
      <c r="I57" s="19" t="s">
        <v>126</v>
      </c>
      <c r="J57" s="19">
        <v>1</v>
      </c>
      <c r="K57" s="19">
        <v>1</v>
      </c>
      <c r="L57" s="22" t="e">
        <v>#REF!</v>
      </c>
      <c r="M57" s="19"/>
      <c r="N57" s="19" t="e">
        <v>#REF!</v>
      </c>
      <c r="O57" s="20" t="s">
        <v>350</v>
      </c>
      <c r="P57" s="57" t="s">
        <v>358</v>
      </c>
    </row>
    <row r="58" spans="2:16" s="27" customFormat="1" ht="12.75" customHeight="1">
      <c r="B58" s="76" t="s">
        <v>168</v>
      </c>
      <c r="C58" s="77"/>
      <c r="D58" s="76"/>
      <c r="E58" s="76"/>
      <c r="F58" s="76"/>
      <c r="G58" s="24"/>
      <c r="H58" s="24">
        <v>13</v>
      </c>
      <c r="I58" s="24"/>
      <c r="J58" s="24">
        <v>12</v>
      </c>
      <c r="K58" s="24">
        <v>10</v>
      </c>
      <c r="L58" s="24" t="e">
        <v>#REF!</v>
      </c>
      <c r="M58" s="24">
        <v>0</v>
      </c>
      <c r="N58" s="24" t="e">
        <v>#REF!</v>
      </c>
      <c r="O58" s="24"/>
      <c r="P58" s="24"/>
    </row>
    <row r="59" spans="2:16">
      <c r="B59" s="8">
        <v>48</v>
      </c>
      <c r="C59" s="19">
        <v>22002001</v>
      </c>
      <c r="D59" s="20" t="s">
        <v>255</v>
      </c>
      <c r="E59" s="20" t="s">
        <v>256</v>
      </c>
      <c r="F59" s="21" t="s">
        <v>142</v>
      </c>
      <c r="G59" s="19">
        <v>324</v>
      </c>
      <c r="H59" s="20" t="s">
        <v>257</v>
      </c>
      <c r="I59" s="19" t="s">
        <v>126</v>
      </c>
      <c r="J59" s="19">
        <v>1</v>
      </c>
      <c r="K59" s="19">
        <v>1</v>
      </c>
      <c r="L59" s="22" t="e">
        <v>#REF!</v>
      </c>
      <c r="M59" s="19"/>
      <c r="N59" s="19" t="e">
        <v>#REF!</v>
      </c>
      <c r="O59" s="20" t="s">
        <v>350</v>
      </c>
      <c r="P59" s="57" t="s">
        <v>358</v>
      </c>
    </row>
    <row r="60" spans="2:16">
      <c r="B60" s="8">
        <v>49</v>
      </c>
      <c r="C60" s="19">
        <v>22002004</v>
      </c>
      <c r="D60" s="20" t="s">
        <v>258</v>
      </c>
      <c r="E60" s="20" t="s">
        <v>256</v>
      </c>
      <c r="F60" s="21" t="s">
        <v>143</v>
      </c>
      <c r="G60" s="19">
        <v>324</v>
      </c>
      <c r="H60" s="20" t="s">
        <v>257</v>
      </c>
      <c r="I60" s="19" t="s">
        <v>38</v>
      </c>
      <c r="J60" s="19">
        <v>1</v>
      </c>
      <c r="K60" s="19">
        <v>1</v>
      </c>
      <c r="L60" s="22" t="e">
        <v>#REF!</v>
      </c>
      <c r="M60" s="19"/>
      <c r="N60" s="19" t="e">
        <v>#REF!</v>
      </c>
      <c r="O60" s="20" t="s">
        <v>352</v>
      </c>
      <c r="P60" s="57" t="s">
        <v>358</v>
      </c>
    </row>
    <row r="61" spans="2:16" ht="26.25">
      <c r="B61" s="8">
        <v>50</v>
      </c>
      <c r="C61" s="19">
        <v>22002005</v>
      </c>
      <c r="D61" s="20" t="s">
        <v>259</v>
      </c>
      <c r="E61" s="20" t="s">
        <v>256</v>
      </c>
      <c r="F61" s="21" t="s">
        <v>144</v>
      </c>
      <c r="G61" s="19">
        <v>324</v>
      </c>
      <c r="H61" s="20" t="s">
        <v>257</v>
      </c>
      <c r="I61" s="19" t="s">
        <v>64</v>
      </c>
      <c r="J61" s="19">
        <v>1</v>
      </c>
      <c r="K61" s="19">
        <v>1</v>
      </c>
      <c r="L61" s="22" t="e">
        <v>#REF!</v>
      </c>
      <c r="M61" s="19"/>
      <c r="N61" s="19" t="e">
        <v>#REF!</v>
      </c>
      <c r="O61" s="20" t="s">
        <v>356</v>
      </c>
      <c r="P61" s="57" t="s">
        <v>358</v>
      </c>
    </row>
    <row r="62" spans="2:16">
      <c r="B62" s="8">
        <v>51</v>
      </c>
      <c r="C62" s="19">
        <v>22002006</v>
      </c>
      <c r="D62" s="20" t="s">
        <v>260</v>
      </c>
      <c r="E62" s="20" t="s">
        <v>256</v>
      </c>
      <c r="F62" s="21" t="s">
        <v>145</v>
      </c>
      <c r="G62" s="19">
        <v>324</v>
      </c>
      <c r="H62" s="20" t="s">
        <v>257</v>
      </c>
      <c r="I62" s="19" t="s">
        <v>42</v>
      </c>
      <c r="J62" s="19">
        <v>1</v>
      </c>
      <c r="K62" s="19">
        <v>1</v>
      </c>
      <c r="L62" s="22" t="e">
        <v>#REF!</v>
      </c>
      <c r="M62" s="19"/>
      <c r="N62" s="19" t="e">
        <v>#REF!</v>
      </c>
      <c r="O62" s="20" t="s">
        <v>354</v>
      </c>
      <c r="P62" s="57" t="s">
        <v>358</v>
      </c>
    </row>
    <row r="63" spans="2:16">
      <c r="B63" s="8">
        <v>52</v>
      </c>
      <c r="C63" s="19">
        <v>22002009</v>
      </c>
      <c r="D63" s="20" t="s">
        <v>261</v>
      </c>
      <c r="E63" s="20" t="s">
        <v>256</v>
      </c>
      <c r="F63" s="21" t="s">
        <v>115</v>
      </c>
      <c r="G63" s="19">
        <v>845</v>
      </c>
      <c r="H63" s="20" t="s">
        <v>262</v>
      </c>
      <c r="I63" s="19" t="s">
        <v>126</v>
      </c>
      <c r="J63" s="19">
        <v>1</v>
      </c>
      <c r="K63" s="19">
        <v>1</v>
      </c>
      <c r="L63" s="22" t="e">
        <v>#REF!</v>
      </c>
      <c r="M63" s="19"/>
      <c r="N63" s="19" t="e">
        <v>#REF!</v>
      </c>
      <c r="O63" s="20" t="s">
        <v>350</v>
      </c>
      <c r="P63" s="57" t="s">
        <v>359</v>
      </c>
    </row>
    <row r="64" spans="2:16">
      <c r="B64" s="8">
        <v>53</v>
      </c>
      <c r="C64" s="19">
        <v>22002012</v>
      </c>
      <c r="D64" s="20" t="s">
        <v>263</v>
      </c>
      <c r="E64" s="20" t="s">
        <v>256</v>
      </c>
      <c r="F64" s="21" t="s">
        <v>116</v>
      </c>
      <c r="G64" s="19">
        <v>914</v>
      </c>
      <c r="H64" s="20" t="s">
        <v>264</v>
      </c>
      <c r="I64" s="19" t="s">
        <v>126</v>
      </c>
      <c r="J64" s="19">
        <v>1</v>
      </c>
      <c r="K64" s="19">
        <v>1</v>
      </c>
      <c r="L64" s="22" t="e">
        <v>#REF!</v>
      </c>
      <c r="M64" s="19"/>
      <c r="N64" s="19" t="e">
        <v>#REF!</v>
      </c>
      <c r="O64" s="20" t="s">
        <v>350</v>
      </c>
      <c r="P64" s="57" t="s">
        <v>358</v>
      </c>
    </row>
    <row r="65" spans="1:16" s="27" customFormat="1" ht="12.75" customHeight="1">
      <c r="B65" s="76" t="s">
        <v>169</v>
      </c>
      <c r="C65" s="77"/>
      <c r="D65" s="76"/>
      <c r="E65" s="76"/>
      <c r="F65" s="76"/>
      <c r="G65" s="24"/>
      <c r="H65" s="24" t="e">
        <v>#REF!</v>
      </c>
      <c r="I65" s="24"/>
      <c r="J65" s="24">
        <v>6</v>
      </c>
      <c r="K65" s="24">
        <v>6</v>
      </c>
      <c r="L65" s="24" t="e">
        <v>#REF!</v>
      </c>
      <c r="M65" s="24">
        <v>0</v>
      </c>
      <c r="N65" s="24" t="e">
        <v>#REF!</v>
      </c>
      <c r="O65" s="24"/>
      <c r="P65" s="24"/>
    </row>
    <row r="66" spans="1:16">
      <c r="B66" s="8">
        <v>54</v>
      </c>
      <c r="C66" s="19">
        <v>24002002</v>
      </c>
      <c r="D66" s="20" t="s">
        <v>265</v>
      </c>
      <c r="E66" s="20" t="s">
        <v>266</v>
      </c>
      <c r="F66" s="21" t="s">
        <v>146</v>
      </c>
      <c r="G66" s="19">
        <v>363</v>
      </c>
      <c r="H66" s="20" t="s">
        <v>267</v>
      </c>
      <c r="I66" s="19" t="s">
        <v>126</v>
      </c>
      <c r="J66" s="19">
        <v>1</v>
      </c>
      <c r="K66" s="19">
        <v>1</v>
      </c>
      <c r="L66" s="22" t="e">
        <v>#REF!</v>
      </c>
      <c r="M66" s="19"/>
      <c r="N66" s="19" t="e">
        <v>#REF!</v>
      </c>
      <c r="O66" s="20" t="s">
        <v>350</v>
      </c>
      <c r="P66" s="57" t="s">
        <v>358</v>
      </c>
    </row>
    <row r="67" spans="1:16" s="27" customFormat="1" ht="12.75" customHeight="1">
      <c r="B67" s="76" t="s">
        <v>170</v>
      </c>
      <c r="C67" s="77"/>
      <c r="D67" s="76"/>
      <c r="E67" s="76"/>
      <c r="F67" s="76"/>
      <c r="G67" s="24"/>
      <c r="H67" s="24" t="e">
        <v>#REF!</v>
      </c>
      <c r="I67" s="24"/>
      <c r="J67" s="24">
        <v>1</v>
      </c>
      <c r="K67" s="24">
        <v>1</v>
      </c>
      <c r="L67" s="24" t="e">
        <v>#REF!</v>
      </c>
      <c r="M67" s="24">
        <v>0</v>
      </c>
      <c r="N67" s="24" t="e">
        <v>#REF!</v>
      </c>
      <c r="O67" s="24"/>
      <c r="P67" s="24"/>
    </row>
    <row r="68" spans="1:16">
      <c r="B68" s="8">
        <v>55</v>
      </c>
      <c r="C68" s="19">
        <v>26002025</v>
      </c>
      <c r="D68" s="20" t="s">
        <v>268</v>
      </c>
      <c r="E68" s="20" t="s">
        <v>123</v>
      </c>
      <c r="F68" s="21" t="s">
        <v>153</v>
      </c>
      <c r="G68" s="19">
        <v>407</v>
      </c>
      <c r="H68" s="20" t="s">
        <v>269</v>
      </c>
      <c r="I68" s="19" t="s">
        <v>126</v>
      </c>
      <c r="J68" s="19">
        <v>1</v>
      </c>
      <c r="K68" s="19">
        <v>1</v>
      </c>
      <c r="L68" s="22" t="e">
        <v>#REF!</v>
      </c>
      <c r="M68" s="19"/>
      <c r="N68" s="19" t="e">
        <v>#REF!</v>
      </c>
      <c r="O68" s="20" t="s">
        <v>350</v>
      </c>
      <c r="P68" s="57" t="s">
        <v>358</v>
      </c>
    </row>
    <row r="69" spans="1:16" ht="26.25">
      <c r="B69" s="12">
        <v>56</v>
      </c>
      <c r="C69" s="19"/>
      <c r="D69" s="51">
        <v>26002378</v>
      </c>
      <c r="E69" s="20"/>
      <c r="F69" s="21" t="s">
        <v>154</v>
      </c>
      <c r="G69" s="19"/>
      <c r="H69" s="20"/>
      <c r="I69" s="19" t="s">
        <v>37</v>
      </c>
      <c r="J69" s="19"/>
      <c r="K69" s="19"/>
      <c r="L69" s="22"/>
      <c r="M69" s="19"/>
      <c r="N69" s="19"/>
      <c r="O69" s="20" t="s">
        <v>350</v>
      </c>
      <c r="P69" s="57" t="s">
        <v>358</v>
      </c>
    </row>
    <row r="70" spans="1:16">
      <c r="B70" s="8">
        <v>57</v>
      </c>
      <c r="C70" s="19">
        <v>26002012</v>
      </c>
      <c r="D70" s="20" t="s">
        <v>270</v>
      </c>
      <c r="E70" s="9" t="s">
        <v>123</v>
      </c>
      <c r="F70" s="21" t="s">
        <v>155</v>
      </c>
      <c r="G70" s="19">
        <v>451</v>
      </c>
      <c r="H70" s="20" t="s">
        <v>271</v>
      </c>
      <c r="I70" s="9" t="s">
        <v>126</v>
      </c>
      <c r="J70" s="9">
        <v>1</v>
      </c>
      <c r="K70" s="9">
        <v>1</v>
      </c>
      <c r="L70" s="9" t="e">
        <v>#REF!</v>
      </c>
      <c r="M70" s="9"/>
      <c r="N70" s="9" t="e">
        <v>#REF!</v>
      </c>
      <c r="O70" s="20" t="s">
        <v>350</v>
      </c>
      <c r="P70" s="57" t="s">
        <v>358</v>
      </c>
    </row>
    <row r="71" spans="1:16" ht="26.25">
      <c r="A71" s="33"/>
      <c r="B71" s="8">
        <v>58</v>
      </c>
      <c r="C71" s="19"/>
      <c r="D71" s="30">
        <v>26002376</v>
      </c>
      <c r="E71" s="9"/>
      <c r="F71" s="21" t="s">
        <v>156</v>
      </c>
      <c r="G71" s="19"/>
      <c r="H71" s="20"/>
      <c r="I71" s="9" t="s">
        <v>126</v>
      </c>
      <c r="J71" s="9"/>
      <c r="K71" s="9"/>
      <c r="L71" s="9"/>
      <c r="M71" s="9"/>
      <c r="N71" s="9"/>
      <c r="O71" s="20" t="s">
        <v>350</v>
      </c>
      <c r="P71" s="57" t="s">
        <v>358</v>
      </c>
    </row>
    <row r="72" spans="1:16">
      <c r="B72" s="8">
        <v>59</v>
      </c>
      <c r="C72" s="19">
        <v>26002373</v>
      </c>
      <c r="D72" s="20" t="s">
        <v>272</v>
      </c>
      <c r="E72" s="20" t="s">
        <v>123</v>
      </c>
      <c r="F72" s="21" t="s">
        <v>67</v>
      </c>
      <c r="G72" s="19">
        <v>895</v>
      </c>
      <c r="H72" s="20" t="s">
        <v>273</v>
      </c>
      <c r="I72" s="19" t="s">
        <v>37</v>
      </c>
      <c r="J72" s="19">
        <v>1</v>
      </c>
      <c r="K72" s="19">
        <v>1</v>
      </c>
      <c r="L72" s="22" t="e">
        <v>#REF!</v>
      </c>
      <c r="M72" s="19"/>
      <c r="N72" s="19" t="e">
        <v>#REF!</v>
      </c>
      <c r="O72" s="58" t="s">
        <v>351</v>
      </c>
      <c r="P72" s="57" t="s">
        <v>360</v>
      </c>
    </row>
    <row r="73" spans="1:16">
      <c r="B73" s="8">
        <v>56</v>
      </c>
      <c r="C73" s="19">
        <v>26002020</v>
      </c>
      <c r="D73" s="20" t="s">
        <v>274</v>
      </c>
      <c r="E73" s="20" t="s">
        <v>123</v>
      </c>
      <c r="F73" s="21" t="s">
        <v>68</v>
      </c>
      <c r="G73" s="19">
        <v>836</v>
      </c>
      <c r="H73" s="20" t="s">
        <v>275</v>
      </c>
      <c r="I73" s="19" t="s">
        <v>126</v>
      </c>
      <c r="J73" s="19">
        <v>1</v>
      </c>
      <c r="K73" s="19">
        <v>1</v>
      </c>
      <c r="L73" s="22" t="e">
        <v>#REF!</v>
      </c>
      <c r="M73" s="19"/>
      <c r="N73" s="19" t="e">
        <v>#REF!</v>
      </c>
      <c r="O73" s="20" t="s">
        <v>350</v>
      </c>
      <c r="P73" s="57" t="s">
        <v>358</v>
      </c>
    </row>
    <row r="74" spans="1:16">
      <c r="B74" s="8">
        <v>60</v>
      </c>
      <c r="C74" s="19">
        <v>26002374</v>
      </c>
      <c r="D74" s="20" t="s">
        <v>276</v>
      </c>
      <c r="E74" s="20" t="s">
        <v>123</v>
      </c>
      <c r="F74" s="21" t="s">
        <v>69</v>
      </c>
      <c r="G74" s="19">
        <v>836</v>
      </c>
      <c r="H74" s="20" t="s">
        <v>275</v>
      </c>
      <c r="I74" s="19" t="s">
        <v>126</v>
      </c>
      <c r="J74" s="19">
        <v>1</v>
      </c>
      <c r="K74" s="19">
        <v>1</v>
      </c>
      <c r="L74" s="22" t="e">
        <v>#REF!</v>
      </c>
      <c r="M74" s="19"/>
      <c r="N74" s="19" t="e">
        <v>#REF!</v>
      </c>
      <c r="O74" s="20" t="s">
        <v>350</v>
      </c>
      <c r="P74" s="57" t="s">
        <v>358</v>
      </c>
    </row>
    <row r="75" spans="1:16">
      <c r="B75" s="8">
        <v>61</v>
      </c>
      <c r="C75" s="19">
        <v>26002259</v>
      </c>
      <c r="D75" s="20" t="s">
        <v>277</v>
      </c>
      <c r="E75" s="20" t="s">
        <v>123</v>
      </c>
      <c r="F75" s="21" t="s">
        <v>70</v>
      </c>
      <c r="G75" s="19">
        <v>847</v>
      </c>
      <c r="H75" s="20" t="s">
        <v>278</v>
      </c>
      <c r="I75" s="19" t="s">
        <v>126</v>
      </c>
      <c r="J75" s="19">
        <v>1</v>
      </c>
      <c r="K75" s="19">
        <v>1</v>
      </c>
      <c r="L75" s="22" t="e">
        <v>#REF!</v>
      </c>
      <c r="M75" s="19"/>
      <c r="N75" s="19" t="e">
        <v>#REF!</v>
      </c>
      <c r="O75" s="20" t="s">
        <v>350</v>
      </c>
      <c r="P75" s="57" t="s">
        <v>358</v>
      </c>
    </row>
    <row r="76" spans="1:16">
      <c r="B76" s="8">
        <v>62</v>
      </c>
      <c r="C76" s="19"/>
      <c r="D76" s="30">
        <v>26002377</v>
      </c>
      <c r="E76" s="20"/>
      <c r="F76" s="21" t="s">
        <v>71</v>
      </c>
      <c r="G76" s="19"/>
      <c r="H76" s="20"/>
      <c r="I76" s="19" t="s">
        <v>37</v>
      </c>
      <c r="J76" s="19"/>
      <c r="K76" s="19"/>
      <c r="L76" s="22"/>
      <c r="M76" s="19"/>
      <c r="N76" s="19"/>
      <c r="O76" s="58" t="s">
        <v>351</v>
      </c>
      <c r="P76" s="57" t="s">
        <v>358</v>
      </c>
    </row>
    <row r="77" spans="1:16">
      <c r="B77" s="8">
        <v>63</v>
      </c>
      <c r="C77" s="19">
        <v>26002019</v>
      </c>
      <c r="D77" s="20" t="s">
        <v>279</v>
      </c>
      <c r="E77" s="20" t="s">
        <v>123</v>
      </c>
      <c r="F77" s="21" t="s">
        <v>72</v>
      </c>
      <c r="G77" s="19">
        <v>869</v>
      </c>
      <c r="H77" s="20" t="s">
        <v>280</v>
      </c>
      <c r="I77" s="19" t="s">
        <v>126</v>
      </c>
      <c r="J77" s="19">
        <v>1</v>
      </c>
      <c r="K77" s="19">
        <v>1</v>
      </c>
      <c r="L77" s="22" t="e">
        <v>#REF!</v>
      </c>
      <c r="M77" s="19"/>
      <c r="N77" s="19" t="e">
        <v>#REF!</v>
      </c>
      <c r="O77" s="20" t="s">
        <v>350</v>
      </c>
      <c r="P77" s="57" t="s">
        <v>358</v>
      </c>
    </row>
    <row r="78" spans="1:16">
      <c r="B78" s="8">
        <v>64</v>
      </c>
      <c r="C78" s="19">
        <v>26002019</v>
      </c>
      <c r="D78" s="30">
        <v>26002381</v>
      </c>
      <c r="E78" s="20" t="s">
        <v>123</v>
      </c>
      <c r="F78" s="21" t="s">
        <v>362</v>
      </c>
      <c r="G78" s="19">
        <v>869</v>
      </c>
      <c r="H78" s="20" t="s">
        <v>280</v>
      </c>
      <c r="I78" s="19" t="s">
        <v>126</v>
      </c>
      <c r="J78" s="19">
        <v>1</v>
      </c>
      <c r="K78" s="19">
        <v>1</v>
      </c>
      <c r="L78" s="22" t="e">
        <v>#REF!</v>
      </c>
      <c r="M78" s="19"/>
      <c r="N78" s="19" t="e">
        <v>#REF!</v>
      </c>
      <c r="O78" s="20" t="s">
        <v>350</v>
      </c>
      <c r="P78" s="57" t="s">
        <v>358</v>
      </c>
    </row>
    <row r="79" spans="1:16">
      <c r="B79" s="8">
        <v>65</v>
      </c>
      <c r="C79" s="19">
        <v>26002017</v>
      </c>
      <c r="D79" s="20" t="s">
        <v>281</v>
      </c>
      <c r="E79" s="20" t="s">
        <v>123</v>
      </c>
      <c r="F79" s="21" t="s">
        <v>73</v>
      </c>
      <c r="G79" s="19">
        <v>870</v>
      </c>
      <c r="H79" s="20" t="s">
        <v>282</v>
      </c>
      <c r="I79" s="19" t="s">
        <v>126</v>
      </c>
      <c r="J79" s="19">
        <v>1</v>
      </c>
      <c r="K79" s="19">
        <v>1</v>
      </c>
      <c r="L79" s="22" t="e">
        <v>#REF!</v>
      </c>
      <c r="M79" s="19"/>
      <c r="N79" s="19" t="e">
        <v>#REF!</v>
      </c>
      <c r="O79" s="20" t="s">
        <v>350</v>
      </c>
      <c r="P79" s="57" t="s">
        <v>358</v>
      </c>
    </row>
    <row r="80" spans="1:16" ht="26.25">
      <c r="B80" s="8">
        <v>66</v>
      </c>
      <c r="C80" s="19">
        <v>26002272</v>
      </c>
      <c r="D80" s="20" t="s">
        <v>283</v>
      </c>
      <c r="E80" s="20" t="s">
        <v>123</v>
      </c>
      <c r="F80" s="21" t="s">
        <v>74</v>
      </c>
      <c r="G80" s="19">
        <v>870</v>
      </c>
      <c r="H80" s="20" t="s">
        <v>282</v>
      </c>
      <c r="I80" s="19" t="s">
        <v>38</v>
      </c>
      <c r="J80" s="19">
        <v>1</v>
      </c>
      <c r="K80" s="19">
        <v>1</v>
      </c>
      <c r="L80" s="22" t="e">
        <v>#REF!</v>
      </c>
      <c r="M80" s="19"/>
      <c r="N80" s="19" t="e">
        <v>#REF!</v>
      </c>
      <c r="O80" s="58" t="s">
        <v>351</v>
      </c>
      <c r="P80" s="57" t="s">
        <v>358</v>
      </c>
    </row>
    <row r="81" spans="2:16" ht="26.25">
      <c r="B81" s="8">
        <v>67</v>
      </c>
      <c r="C81" s="19">
        <v>26002370</v>
      </c>
      <c r="D81" s="20" t="s">
        <v>284</v>
      </c>
      <c r="E81" s="20" t="s">
        <v>123</v>
      </c>
      <c r="F81" s="21" t="s">
        <v>75</v>
      </c>
      <c r="G81" s="19">
        <v>870</v>
      </c>
      <c r="H81" s="20" t="s">
        <v>282</v>
      </c>
      <c r="I81" s="19" t="s">
        <v>38</v>
      </c>
      <c r="J81" s="19">
        <v>1</v>
      </c>
      <c r="K81" s="19">
        <v>1</v>
      </c>
      <c r="L81" s="22" t="e">
        <v>#REF!</v>
      </c>
      <c r="M81" s="19"/>
      <c r="N81" s="19" t="e">
        <v>#REF!</v>
      </c>
      <c r="O81" s="58" t="s">
        <v>351</v>
      </c>
      <c r="P81" s="57" t="s">
        <v>358</v>
      </c>
    </row>
    <row r="82" spans="2:16">
      <c r="B82" s="8">
        <v>68</v>
      </c>
      <c r="C82" s="19">
        <v>26002014</v>
      </c>
      <c r="D82" s="20" t="s">
        <v>285</v>
      </c>
      <c r="E82" s="20" t="s">
        <v>123</v>
      </c>
      <c r="F82" s="21" t="s">
        <v>76</v>
      </c>
      <c r="G82" s="19">
        <v>875</v>
      </c>
      <c r="H82" s="20" t="s">
        <v>286</v>
      </c>
      <c r="I82" s="19" t="s">
        <v>126</v>
      </c>
      <c r="J82" s="19">
        <v>1</v>
      </c>
      <c r="K82" s="19">
        <v>1</v>
      </c>
      <c r="L82" s="22" t="e">
        <v>#REF!</v>
      </c>
      <c r="M82" s="19"/>
      <c r="N82" s="19" t="e">
        <v>#REF!</v>
      </c>
      <c r="O82" s="20" t="s">
        <v>350</v>
      </c>
      <c r="P82" s="57" t="s">
        <v>359</v>
      </c>
    </row>
    <row r="83" spans="2:16">
      <c r="B83" s="8">
        <v>69</v>
      </c>
      <c r="C83" s="19">
        <v>26002015</v>
      </c>
      <c r="D83" s="20" t="s">
        <v>287</v>
      </c>
      <c r="E83" s="20" t="s">
        <v>123</v>
      </c>
      <c r="F83" s="21" t="s">
        <v>77</v>
      </c>
      <c r="G83" s="19">
        <v>876</v>
      </c>
      <c r="H83" s="20" t="s">
        <v>288</v>
      </c>
      <c r="I83" s="19" t="s">
        <v>126</v>
      </c>
      <c r="J83" s="19">
        <v>1</v>
      </c>
      <c r="K83" s="19">
        <v>1</v>
      </c>
      <c r="L83" s="22" t="e">
        <v>#REF!</v>
      </c>
      <c r="M83" s="19"/>
      <c r="N83" s="19" t="e">
        <v>#REF!</v>
      </c>
      <c r="O83" s="20" t="s">
        <v>350</v>
      </c>
      <c r="P83" s="57" t="s">
        <v>358</v>
      </c>
    </row>
    <row r="84" spans="2:16">
      <c r="B84" s="8">
        <v>70</v>
      </c>
      <c r="C84" s="19">
        <v>26002375</v>
      </c>
      <c r="D84" s="20" t="s">
        <v>289</v>
      </c>
      <c r="E84" s="20" t="s">
        <v>123</v>
      </c>
      <c r="F84" s="21" t="s">
        <v>78</v>
      </c>
      <c r="G84" s="19">
        <v>876</v>
      </c>
      <c r="H84" s="20" t="s">
        <v>288</v>
      </c>
      <c r="I84" s="19" t="s">
        <v>62</v>
      </c>
      <c r="J84" s="19">
        <v>1</v>
      </c>
      <c r="K84" s="19">
        <v>1</v>
      </c>
      <c r="L84" s="22" t="e">
        <v>#REF!</v>
      </c>
      <c r="M84" s="19"/>
      <c r="N84" s="19" t="e">
        <v>#REF!</v>
      </c>
      <c r="O84" s="20" t="s">
        <v>350</v>
      </c>
      <c r="P84" s="57" t="s">
        <v>358</v>
      </c>
    </row>
    <row r="85" spans="2:16">
      <c r="B85" s="8">
        <v>71</v>
      </c>
      <c r="C85" s="19">
        <v>26002180</v>
      </c>
      <c r="D85" s="20" t="s">
        <v>290</v>
      </c>
      <c r="E85" s="20" t="s">
        <v>123</v>
      </c>
      <c r="F85" s="21" t="s">
        <v>157</v>
      </c>
      <c r="G85" s="19">
        <v>882</v>
      </c>
      <c r="H85" s="20" t="s">
        <v>291</v>
      </c>
      <c r="I85" s="19" t="s">
        <v>126</v>
      </c>
      <c r="J85" s="19">
        <v>1</v>
      </c>
      <c r="K85" s="19">
        <v>1</v>
      </c>
      <c r="L85" s="22" t="e">
        <v>#REF!</v>
      </c>
      <c r="M85" s="19"/>
      <c r="N85" s="19" t="e">
        <v>#REF!</v>
      </c>
      <c r="O85" s="20" t="s">
        <v>350</v>
      </c>
      <c r="P85" s="57" t="s">
        <v>358</v>
      </c>
    </row>
    <row r="86" spans="2:16" ht="26.25">
      <c r="B86" s="8">
        <v>72</v>
      </c>
      <c r="C86" s="19">
        <v>26002372</v>
      </c>
      <c r="D86" s="20" t="s">
        <v>292</v>
      </c>
      <c r="E86" s="20" t="s">
        <v>123</v>
      </c>
      <c r="F86" s="21" t="s">
        <v>158</v>
      </c>
      <c r="G86" s="19">
        <v>882</v>
      </c>
      <c r="H86" s="20" t="s">
        <v>291</v>
      </c>
      <c r="I86" s="19" t="s">
        <v>37</v>
      </c>
      <c r="J86" s="19">
        <v>1</v>
      </c>
      <c r="K86" s="19">
        <v>1</v>
      </c>
      <c r="L86" s="22" t="e">
        <v>#REF!</v>
      </c>
      <c r="M86" s="19"/>
      <c r="N86" s="19" t="e">
        <v>#REF!</v>
      </c>
      <c r="O86" s="58" t="s">
        <v>351</v>
      </c>
      <c r="P86" s="57" t="s">
        <v>360</v>
      </c>
    </row>
    <row r="87" spans="2:16" ht="26.25">
      <c r="B87" s="8">
        <v>73</v>
      </c>
      <c r="C87" s="19">
        <v>26002371</v>
      </c>
      <c r="D87" s="20" t="s">
        <v>293</v>
      </c>
      <c r="E87" s="20" t="s">
        <v>123</v>
      </c>
      <c r="F87" s="21" t="s">
        <v>159</v>
      </c>
      <c r="G87" s="19">
        <v>882</v>
      </c>
      <c r="H87" s="20" t="s">
        <v>291</v>
      </c>
      <c r="I87" s="19" t="s">
        <v>37</v>
      </c>
      <c r="J87" s="19">
        <v>1</v>
      </c>
      <c r="K87" s="19">
        <v>1</v>
      </c>
      <c r="L87" s="22" t="e">
        <v>#REF!</v>
      </c>
      <c r="M87" s="19"/>
      <c r="N87" s="19" t="e">
        <v>#REF!</v>
      </c>
      <c r="O87" s="58" t="s">
        <v>351</v>
      </c>
      <c r="P87" s="57" t="s">
        <v>358</v>
      </c>
    </row>
    <row r="88" spans="2:16">
      <c r="B88" s="8">
        <v>74</v>
      </c>
      <c r="C88" s="19"/>
      <c r="D88" s="30">
        <v>26002379</v>
      </c>
      <c r="E88" s="20" t="s">
        <v>123</v>
      </c>
      <c r="F88" s="21" t="s">
        <v>122</v>
      </c>
      <c r="G88" s="19">
        <v>878</v>
      </c>
      <c r="H88" s="20" t="s">
        <v>124</v>
      </c>
      <c r="I88" s="19" t="s">
        <v>126</v>
      </c>
      <c r="J88" s="19">
        <v>1</v>
      </c>
      <c r="K88" s="19">
        <v>1</v>
      </c>
      <c r="L88" s="22" t="e">
        <v>#REF!</v>
      </c>
      <c r="M88" s="19"/>
      <c r="N88" s="19" t="e">
        <v>#REF!</v>
      </c>
      <c r="O88" s="20" t="s">
        <v>350</v>
      </c>
      <c r="P88" s="57" t="s">
        <v>358</v>
      </c>
    </row>
    <row r="89" spans="2:16" ht="24" customHeight="1">
      <c r="B89" s="8">
        <v>75</v>
      </c>
      <c r="C89" s="19"/>
      <c r="D89" s="30">
        <v>26002380</v>
      </c>
      <c r="E89" s="20" t="s">
        <v>83</v>
      </c>
      <c r="F89" s="21" t="s">
        <v>118</v>
      </c>
      <c r="G89" s="19">
        <v>832</v>
      </c>
      <c r="H89" s="20" t="s">
        <v>294</v>
      </c>
      <c r="I89" s="19" t="s">
        <v>42</v>
      </c>
      <c r="J89" s="19"/>
      <c r="K89" s="19"/>
      <c r="L89" s="22"/>
      <c r="M89" s="19"/>
      <c r="N89" s="19"/>
      <c r="O89" s="20" t="s">
        <v>354</v>
      </c>
      <c r="P89" s="57" t="s">
        <v>358</v>
      </c>
    </row>
    <row r="90" spans="2:16">
      <c r="B90" s="8">
        <v>76</v>
      </c>
      <c r="C90" s="19">
        <v>26002024</v>
      </c>
      <c r="D90" s="20" t="s">
        <v>295</v>
      </c>
      <c r="E90" s="20" t="s">
        <v>123</v>
      </c>
      <c r="F90" s="21" t="s">
        <v>79</v>
      </c>
      <c r="G90" s="19">
        <v>905</v>
      </c>
      <c r="H90" s="20" t="s">
        <v>296</v>
      </c>
      <c r="I90" s="19" t="s">
        <v>126</v>
      </c>
      <c r="J90" s="19">
        <v>1</v>
      </c>
      <c r="K90" s="19">
        <v>1</v>
      </c>
      <c r="L90" s="22" t="e">
        <v>#REF!</v>
      </c>
      <c r="M90" s="19"/>
      <c r="N90" s="19" t="e">
        <v>#REF!</v>
      </c>
      <c r="O90" s="20" t="s">
        <v>350</v>
      </c>
      <c r="P90" s="57" t="s">
        <v>358</v>
      </c>
    </row>
    <row r="91" spans="2:16">
      <c r="B91" s="8">
        <v>77</v>
      </c>
      <c r="C91" s="19">
        <v>26002198</v>
      </c>
      <c r="D91" s="20" t="s">
        <v>297</v>
      </c>
      <c r="E91" s="20" t="s">
        <v>123</v>
      </c>
      <c r="F91" s="21" t="s">
        <v>80</v>
      </c>
      <c r="G91" s="19">
        <v>918</v>
      </c>
      <c r="H91" s="20" t="s">
        <v>298</v>
      </c>
      <c r="I91" s="19" t="s">
        <v>126</v>
      </c>
      <c r="J91" s="19">
        <v>1</v>
      </c>
      <c r="K91" s="19">
        <v>1</v>
      </c>
      <c r="L91" s="22" t="e">
        <v>#REF!</v>
      </c>
      <c r="M91" s="19"/>
      <c r="N91" s="19" t="e">
        <v>#REF!</v>
      </c>
      <c r="O91" s="20" t="s">
        <v>350</v>
      </c>
      <c r="P91" s="57" t="s">
        <v>358</v>
      </c>
    </row>
    <row r="92" spans="2:16">
      <c r="B92" s="8">
        <v>78</v>
      </c>
      <c r="C92" s="19">
        <v>26002022</v>
      </c>
      <c r="D92" s="20" t="s">
        <v>299</v>
      </c>
      <c r="E92" s="20" t="s">
        <v>123</v>
      </c>
      <c r="F92" s="21" t="s">
        <v>81</v>
      </c>
      <c r="G92" s="19">
        <v>930</v>
      </c>
      <c r="H92" s="20" t="s">
        <v>300</v>
      </c>
      <c r="I92" s="19" t="s">
        <v>126</v>
      </c>
      <c r="J92" s="19">
        <v>1</v>
      </c>
      <c r="K92" s="19">
        <v>1</v>
      </c>
      <c r="L92" s="22" t="e">
        <v>#REF!</v>
      </c>
      <c r="M92" s="19"/>
      <c r="N92" s="19" t="e">
        <v>#REF!</v>
      </c>
      <c r="O92" s="20" t="s">
        <v>350</v>
      </c>
      <c r="P92" s="57" t="s">
        <v>359</v>
      </c>
    </row>
    <row r="93" spans="2:16">
      <c r="B93" s="8">
        <v>79</v>
      </c>
      <c r="C93" s="19">
        <v>26002347</v>
      </c>
      <c r="D93" s="20" t="s">
        <v>301</v>
      </c>
      <c r="E93" s="20" t="s">
        <v>123</v>
      </c>
      <c r="F93" s="21" t="s">
        <v>82</v>
      </c>
      <c r="G93" s="19">
        <v>1077</v>
      </c>
      <c r="H93" s="20" t="s">
        <v>302</v>
      </c>
      <c r="I93" s="19" t="s">
        <v>126</v>
      </c>
      <c r="J93" s="19">
        <v>1</v>
      </c>
      <c r="K93" s="19">
        <v>1</v>
      </c>
      <c r="L93" s="22" t="e">
        <v>#REF!</v>
      </c>
      <c r="M93" s="19"/>
      <c r="N93" s="19" t="e">
        <v>#REF!</v>
      </c>
      <c r="O93" s="20" t="s">
        <v>350</v>
      </c>
      <c r="P93" s="57" t="s">
        <v>358</v>
      </c>
    </row>
    <row r="94" spans="2:16" s="27" customFormat="1" ht="12.75" customHeight="1">
      <c r="B94" s="76" t="s">
        <v>171</v>
      </c>
      <c r="C94" s="77"/>
      <c r="D94" s="76"/>
      <c r="E94" s="76"/>
      <c r="F94" s="76"/>
      <c r="G94" s="24"/>
      <c r="H94" s="24">
        <v>25</v>
      </c>
      <c r="I94" s="24"/>
      <c r="J94" s="24">
        <v>21</v>
      </c>
      <c r="K94" s="24">
        <v>21</v>
      </c>
      <c r="L94" s="24" t="e">
        <v>#REF!</v>
      </c>
      <c r="M94" s="24">
        <v>0</v>
      </c>
      <c r="N94" s="24" t="e">
        <v>#REF!</v>
      </c>
      <c r="O94" s="24"/>
      <c r="P94" s="24"/>
    </row>
    <row r="95" spans="2:16">
      <c r="B95" s="8">
        <v>80</v>
      </c>
      <c r="C95" s="19">
        <v>26002317</v>
      </c>
      <c r="D95" s="30">
        <v>27002018</v>
      </c>
      <c r="E95" s="20" t="s">
        <v>83</v>
      </c>
      <c r="F95" s="21" t="s">
        <v>160</v>
      </c>
      <c r="G95" s="19">
        <v>832</v>
      </c>
      <c r="H95" s="20" t="s">
        <v>294</v>
      </c>
      <c r="I95" s="19" t="s">
        <v>126</v>
      </c>
      <c r="J95" s="19">
        <v>1</v>
      </c>
      <c r="K95" s="19">
        <v>1</v>
      </c>
      <c r="L95" s="22" t="e">
        <v>#REF!</v>
      </c>
      <c r="M95" s="19"/>
      <c r="N95" s="19" t="e">
        <v>#REF!</v>
      </c>
      <c r="O95" s="20" t="s">
        <v>350</v>
      </c>
      <c r="P95" s="57" t="s">
        <v>358</v>
      </c>
    </row>
    <row r="96" spans="2:16">
      <c r="B96" s="8">
        <v>81</v>
      </c>
      <c r="C96" s="19">
        <v>27002007</v>
      </c>
      <c r="D96" s="20" t="s">
        <v>303</v>
      </c>
      <c r="E96" s="20" t="s">
        <v>304</v>
      </c>
      <c r="F96" s="21" t="s">
        <v>85</v>
      </c>
      <c r="G96" s="19">
        <v>890</v>
      </c>
      <c r="H96" s="20" t="s">
        <v>305</v>
      </c>
      <c r="I96" s="19" t="s">
        <v>126</v>
      </c>
      <c r="J96" s="19">
        <v>1</v>
      </c>
      <c r="K96" s="19">
        <v>1</v>
      </c>
      <c r="L96" s="22" t="e">
        <v>#REF!</v>
      </c>
      <c r="M96" s="19"/>
      <c r="N96" s="19" t="e">
        <v>#REF!</v>
      </c>
      <c r="O96" s="20" t="s">
        <v>350</v>
      </c>
      <c r="P96" s="57" t="s">
        <v>358</v>
      </c>
    </row>
    <row r="97" spans="2:16">
      <c r="B97" s="8">
        <v>82</v>
      </c>
      <c r="C97" s="19">
        <v>27002009</v>
      </c>
      <c r="D97" s="20" t="s">
        <v>306</v>
      </c>
      <c r="E97" s="20" t="s">
        <v>304</v>
      </c>
      <c r="F97" s="21" t="s">
        <v>86</v>
      </c>
      <c r="G97" s="19">
        <v>911</v>
      </c>
      <c r="H97" s="20" t="s">
        <v>307</v>
      </c>
      <c r="I97" s="19" t="s">
        <v>126</v>
      </c>
      <c r="J97" s="19">
        <v>1</v>
      </c>
      <c r="K97" s="19">
        <v>1</v>
      </c>
      <c r="L97" s="22" t="e">
        <v>#REF!</v>
      </c>
      <c r="M97" s="19"/>
      <c r="N97" s="19" t="e">
        <v>#REF!</v>
      </c>
      <c r="O97" s="20" t="s">
        <v>350</v>
      </c>
      <c r="P97" s="57" t="s">
        <v>358</v>
      </c>
    </row>
    <row r="98" spans="2:16">
      <c r="B98" s="8">
        <v>83</v>
      </c>
      <c r="C98" s="19">
        <v>27002004</v>
      </c>
      <c r="D98" s="20" t="s">
        <v>308</v>
      </c>
      <c r="E98" s="20" t="s">
        <v>304</v>
      </c>
      <c r="F98" s="21" t="s">
        <v>87</v>
      </c>
      <c r="G98" s="19">
        <v>911</v>
      </c>
      <c r="H98" s="20" t="s">
        <v>307</v>
      </c>
      <c r="I98" s="19" t="s">
        <v>64</v>
      </c>
      <c r="J98" s="19">
        <v>1</v>
      </c>
      <c r="K98" s="19">
        <v>1</v>
      </c>
      <c r="L98" s="22" t="e">
        <v>#REF!</v>
      </c>
      <c r="M98" s="19"/>
      <c r="N98" s="19" t="e">
        <v>#REF!</v>
      </c>
      <c r="O98" s="58" t="s">
        <v>351</v>
      </c>
      <c r="P98" s="57" t="s">
        <v>358</v>
      </c>
    </row>
    <row r="99" spans="2:16">
      <c r="B99" s="8">
        <v>84</v>
      </c>
      <c r="C99" s="19"/>
      <c r="D99" s="30">
        <v>27002019</v>
      </c>
      <c r="E99" s="20"/>
      <c r="F99" s="21" t="s">
        <v>117</v>
      </c>
      <c r="G99" s="19"/>
      <c r="H99" s="20"/>
      <c r="I99" s="19" t="s">
        <v>64</v>
      </c>
      <c r="J99" s="19"/>
      <c r="K99" s="19"/>
      <c r="L99" s="22"/>
      <c r="M99" s="19"/>
      <c r="N99" s="19"/>
      <c r="O99" s="20" t="s">
        <v>356</v>
      </c>
      <c r="P99" s="57" t="s">
        <v>360</v>
      </c>
    </row>
    <row r="100" spans="2:16">
      <c r="B100" s="8">
        <v>85</v>
      </c>
      <c r="C100" s="19">
        <v>27002010</v>
      </c>
      <c r="D100" s="20" t="s">
        <v>309</v>
      </c>
      <c r="E100" s="20" t="s">
        <v>304</v>
      </c>
      <c r="F100" s="21" t="s">
        <v>88</v>
      </c>
      <c r="G100" s="19">
        <v>912</v>
      </c>
      <c r="H100" s="20" t="s">
        <v>310</v>
      </c>
      <c r="I100" s="19" t="s">
        <v>126</v>
      </c>
      <c r="J100" s="19">
        <v>1</v>
      </c>
      <c r="K100" s="19">
        <v>1</v>
      </c>
      <c r="L100" s="22" t="e">
        <v>#REF!</v>
      </c>
      <c r="M100" s="19"/>
      <c r="N100" s="19" t="e">
        <v>#REF!</v>
      </c>
      <c r="O100" s="20" t="s">
        <v>350</v>
      </c>
      <c r="P100" s="57" t="s">
        <v>358</v>
      </c>
    </row>
    <row r="101" spans="2:16">
      <c r="B101" s="8">
        <v>86</v>
      </c>
      <c r="C101" s="19"/>
      <c r="D101" s="30">
        <v>27002016</v>
      </c>
      <c r="E101" s="20"/>
      <c r="F101" s="21" t="s">
        <v>119</v>
      </c>
      <c r="G101" s="19"/>
      <c r="H101" s="20"/>
      <c r="I101" s="19" t="s">
        <v>121</v>
      </c>
      <c r="J101" s="19"/>
      <c r="K101" s="19"/>
      <c r="L101" s="22"/>
      <c r="M101" s="19"/>
      <c r="N101" s="19"/>
      <c r="O101" s="20" t="s">
        <v>350</v>
      </c>
      <c r="P101" s="57" t="s">
        <v>358</v>
      </c>
    </row>
    <row r="102" spans="2:16">
      <c r="B102" s="8">
        <v>87</v>
      </c>
      <c r="C102" s="19"/>
      <c r="D102" s="30">
        <v>27002017</v>
      </c>
      <c r="E102" s="20"/>
      <c r="F102" s="21" t="s">
        <v>120</v>
      </c>
      <c r="G102" s="19"/>
      <c r="H102" s="20"/>
      <c r="I102" s="19" t="s">
        <v>121</v>
      </c>
      <c r="J102" s="19"/>
      <c r="K102" s="19"/>
      <c r="L102" s="22"/>
      <c r="M102" s="19"/>
      <c r="N102" s="19"/>
      <c r="O102" s="20" t="s">
        <v>350</v>
      </c>
      <c r="P102" s="57" t="s">
        <v>358</v>
      </c>
    </row>
    <row r="103" spans="2:16">
      <c r="B103" s="8">
        <v>88</v>
      </c>
      <c r="C103" s="19">
        <v>27002002</v>
      </c>
      <c r="D103" s="20" t="s">
        <v>311</v>
      </c>
      <c r="E103" s="20" t="s">
        <v>304</v>
      </c>
      <c r="F103" s="21" t="s">
        <v>89</v>
      </c>
      <c r="G103" s="19">
        <v>931</v>
      </c>
      <c r="H103" s="20" t="s">
        <v>312</v>
      </c>
      <c r="I103" s="19" t="s">
        <v>126</v>
      </c>
      <c r="J103" s="19">
        <v>1</v>
      </c>
      <c r="K103" s="19">
        <v>1</v>
      </c>
      <c r="L103" s="22" t="e">
        <v>#REF!</v>
      </c>
      <c r="M103" s="19"/>
      <c r="N103" s="19" t="e">
        <v>#REF!</v>
      </c>
      <c r="O103" s="20" t="s">
        <v>350</v>
      </c>
      <c r="P103" s="57" t="s">
        <v>358</v>
      </c>
    </row>
    <row r="104" spans="2:16" s="27" customFormat="1" ht="12.75" customHeight="1">
      <c r="B104" s="76" t="s">
        <v>161</v>
      </c>
      <c r="C104" s="77"/>
      <c r="D104" s="76"/>
      <c r="E104" s="76"/>
      <c r="F104" s="76"/>
      <c r="G104" s="24"/>
      <c r="H104" s="24">
        <v>9</v>
      </c>
      <c r="I104" s="24"/>
      <c r="J104" s="24">
        <v>6</v>
      </c>
      <c r="K104" s="24">
        <v>6</v>
      </c>
      <c r="L104" s="24" t="e">
        <v>#REF!</v>
      </c>
      <c r="M104" s="24">
        <v>0</v>
      </c>
      <c r="N104" s="24" t="e">
        <v>#REF!</v>
      </c>
      <c r="O104" s="24"/>
      <c r="P104" s="24"/>
    </row>
    <row r="105" spans="2:16">
      <c r="B105" s="8">
        <v>89</v>
      </c>
      <c r="C105" s="19">
        <v>30002019</v>
      </c>
      <c r="D105" s="20" t="s">
        <v>313</v>
      </c>
      <c r="E105" s="20" t="s">
        <v>314</v>
      </c>
      <c r="F105" s="21" t="s">
        <v>147</v>
      </c>
      <c r="G105" s="19">
        <v>493</v>
      </c>
      <c r="H105" s="20" t="s">
        <v>315</v>
      </c>
      <c r="I105" s="19" t="s">
        <v>126</v>
      </c>
      <c r="J105" s="19">
        <v>1</v>
      </c>
      <c r="K105" s="19">
        <v>1</v>
      </c>
      <c r="L105" s="22" t="e">
        <v>#REF!</v>
      </c>
      <c r="M105" s="19"/>
      <c r="N105" s="19" t="e">
        <v>#REF!</v>
      </c>
      <c r="O105" s="20" t="s">
        <v>350</v>
      </c>
      <c r="P105" s="57" t="s">
        <v>358</v>
      </c>
    </row>
    <row r="106" spans="2:16">
      <c r="B106" s="8">
        <v>90</v>
      </c>
      <c r="C106" s="19">
        <v>30002004</v>
      </c>
      <c r="D106" s="20" t="s">
        <v>316</v>
      </c>
      <c r="E106" s="20" t="s">
        <v>314</v>
      </c>
      <c r="F106" s="21" t="s">
        <v>91</v>
      </c>
      <c r="G106" s="19">
        <v>545</v>
      </c>
      <c r="H106" s="20" t="s">
        <v>317</v>
      </c>
      <c r="I106" s="19" t="s">
        <v>126</v>
      </c>
      <c r="J106" s="19">
        <v>1</v>
      </c>
      <c r="K106" s="19">
        <v>1</v>
      </c>
      <c r="L106" s="22" t="e">
        <v>#REF!</v>
      </c>
      <c r="M106" s="19"/>
      <c r="N106" s="19" t="e">
        <v>#REF!</v>
      </c>
      <c r="O106" s="20" t="s">
        <v>350</v>
      </c>
      <c r="P106" s="57" t="s">
        <v>358</v>
      </c>
    </row>
    <row r="107" spans="2:16">
      <c r="B107" s="8">
        <v>91</v>
      </c>
      <c r="C107" s="19">
        <v>30002007</v>
      </c>
      <c r="D107" s="20" t="s">
        <v>318</v>
      </c>
      <c r="E107" s="20" t="s">
        <v>314</v>
      </c>
      <c r="F107" s="21" t="s">
        <v>92</v>
      </c>
      <c r="G107" s="19">
        <v>885</v>
      </c>
      <c r="H107" s="20" t="s">
        <v>319</v>
      </c>
      <c r="I107" s="19" t="s">
        <v>126</v>
      </c>
      <c r="J107" s="19">
        <v>1</v>
      </c>
      <c r="K107" s="19">
        <v>1</v>
      </c>
      <c r="L107" s="22" t="e">
        <v>#REF!</v>
      </c>
      <c r="M107" s="19"/>
      <c r="N107" s="19" t="e">
        <v>#REF!</v>
      </c>
      <c r="O107" s="20" t="s">
        <v>350</v>
      </c>
      <c r="P107" s="57" t="s">
        <v>358</v>
      </c>
    </row>
    <row r="108" spans="2:16">
      <c r="B108" s="8">
        <v>92</v>
      </c>
      <c r="C108" s="19">
        <v>30002008</v>
      </c>
      <c r="D108" s="20" t="s">
        <v>320</v>
      </c>
      <c r="E108" s="20" t="s">
        <v>314</v>
      </c>
      <c r="F108" s="21" t="s">
        <v>93</v>
      </c>
      <c r="G108" s="19">
        <v>885</v>
      </c>
      <c r="H108" s="20" t="s">
        <v>319</v>
      </c>
      <c r="I108" s="19" t="s">
        <v>64</v>
      </c>
      <c r="J108" s="19">
        <v>1</v>
      </c>
      <c r="K108" s="19">
        <v>1</v>
      </c>
      <c r="L108" s="22" t="e">
        <v>#REF!</v>
      </c>
      <c r="M108" s="19"/>
      <c r="N108" s="19" t="e">
        <v>#REF!</v>
      </c>
      <c r="O108" s="58" t="s">
        <v>351</v>
      </c>
      <c r="P108" s="57" t="s">
        <v>360</v>
      </c>
    </row>
    <row r="109" spans="2:16">
      <c r="B109" s="8">
        <v>93</v>
      </c>
      <c r="C109" s="19">
        <v>30002011</v>
      </c>
      <c r="D109" s="20" t="s">
        <v>321</v>
      </c>
      <c r="E109" s="20" t="s">
        <v>314</v>
      </c>
      <c r="F109" s="21" t="s">
        <v>94</v>
      </c>
      <c r="G109" s="19">
        <v>886</v>
      </c>
      <c r="H109" s="20" t="s">
        <v>322</v>
      </c>
      <c r="I109" s="19" t="s">
        <v>126</v>
      </c>
      <c r="J109" s="19">
        <v>1</v>
      </c>
      <c r="K109" s="19">
        <v>1</v>
      </c>
      <c r="L109" s="22" t="e">
        <v>#REF!</v>
      </c>
      <c r="M109" s="19"/>
      <c r="N109" s="19" t="e">
        <v>#REF!</v>
      </c>
      <c r="O109" s="20" t="s">
        <v>350</v>
      </c>
      <c r="P109" s="57" t="s">
        <v>358</v>
      </c>
    </row>
    <row r="110" spans="2:16">
      <c r="B110" s="8">
        <v>94</v>
      </c>
      <c r="C110" s="19">
        <v>30002013</v>
      </c>
      <c r="D110" s="20" t="s">
        <v>323</v>
      </c>
      <c r="E110" s="20" t="s">
        <v>314</v>
      </c>
      <c r="F110" s="21" t="s">
        <v>95</v>
      </c>
      <c r="G110" s="19">
        <v>946</v>
      </c>
      <c r="H110" s="20" t="s">
        <v>324</v>
      </c>
      <c r="I110" s="19" t="s">
        <v>126</v>
      </c>
      <c r="J110" s="19">
        <v>1</v>
      </c>
      <c r="K110" s="19">
        <v>1</v>
      </c>
      <c r="L110" s="22" t="e">
        <v>#REF!</v>
      </c>
      <c r="M110" s="19"/>
      <c r="N110" s="19" t="e">
        <v>#REF!</v>
      </c>
      <c r="O110" s="20" t="s">
        <v>350</v>
      </c>
      <c r="P110" s="57" t="s">
        <v>358</v>
      </c>
    </row>
    <row r="111" spans="2:16" s="27" customFormat="1" ht="12.75" customHeight="1">
      <c r="B111" s="76" t="s">
        <v>172</v>
      </c>
      <c r="C111" s="77"/>
      <c r="D111" s="76"/>
      <c r="E111" s="76"/>
      <c r="F111" s="76"/>
      <c r="G111" s="24"/>
      <c r="H111" s="24">
        <v>6</v>
      </c>
      <c r="I111" s="24"/>
      <c r="J111" s="24">
        <v>6</v>
      </c>
      <c r="K111" s="24">
        <v>6</v>
      </c>
      <c r="L111" s="24" t="e">
        <v>#REF!</v>
      </c>
      <c r="M111" s="24">
        <v>0</v>
      </c>
      <c r="N111" s="24" t="e">
        <v>#REF!</v>
      </c>
      <c r="O111" s="24"/>
      <c r="P111" s="24"/>
    </row>
    <row r="112" spans="2:16">
      <c r="B112" s="8">
        <v>95</v>
      </c>
      <c r="C112" s="19">
        <v>33002001</v>
      </c>
      <c r="D112" s="20" t="s">
        <v>325</v>
      </c>
      <c r="E112" s="20" t="s">
        <v>326</v>
      </c>
      <c r="F112" s="21" t="s">
        <v>148</v>
      </c>
      <c r="G112" s="19">
        <v>547</v>
      </c>
      <c r="H112" s="20" t="s">
        <v>327</v>
      </c>
      <c r="I112" s="19" t="s">
        <v>126</v>
      </c>
      <c r="J112" s="19">
        <v>1</v>
      </c>
      <c r="K112" s="19">
        <v>1</v>
      </c>
      <c r="L112" s="22" t="e">
        <v>#REF!</v>
      </c>
      <c r="M112" s="19"/>
      <c r="N112" s="19" t="e">
        <v>#REF!</v>
      </c>
      <c r="O112" s="20" t="s">
        <v>350</v>
      </c>
      <c r="P112" s="57" t="s">
        <v>358</v>
      </c>
    </row>
    <row r="113" spans="2:16">
      <c r="B113" s="8">
        <v>96</v>
      </c>
      <c r="C113" s="19">
        <v>33002010</v>
      </c>
      <c r="D113" s="20" t="s">
        <v>328</v>
      </c>
      <c r="E113" s="20" t="s">
        <v>326</v>
      </c>
      <c r="F113" s="21" t="s">
        <v>149</v>
      </c>
      <c r="G113" s="19">
        <v>547</v>
      </c>
      <c r="H113" s="20" t="s">
        <v>327</v>
      </c>
      <c r="I113" s="19" t="s">
        <v>38</v>
      </c>
      <c r="J113" s="19">
        <v>1</v>
      </c>
      <c r="K113" s="19">
        <v>1</v>
      </c>
      <c r="L113" s="22" t="e">
        <v>#REF!</v>
      </c>
      <c r="M113" s="19"/>
      <c r="N113" s="19" t="e">
        <v>#REF!</v>
      </c>
      <c r="O113" s="20" t="s">
        <v>352</v>
      </c>
      <c r="P113" s="57" t="s">
        <v>360</v>
      </c>
    </row>
    <row r="114" spans="2:16">
      <c r="B114" s="8">
        <v>97</v>
      </c>
      <c r="C114" s="19">
        <v>33002030</v>
      </c>
      <c r="D114" s="20" t="s">
        <v>329</v>
      </c>
      <c r="E114" s="20" t="s">
        <v>326</v>
      </c>
      <c r="F114" s="21" t="s">
        <v>150</v>
      </c>
      <c r="G114" s="19">
        <v>547</v>
      </c>
      <c r="H114" s="20" t="s">
        <v>327</v>
      </c>
      <c r="I114" s="19" t="s">
        <v>42</v>
      </c>
      <c r="J114" s="19">
        <v>1</v>
      </c>
      <c r="K114" s="19">
        <v>1</v>
      </c>
      <c r="L114" s="22" t="e">
        <v>#REF!</v>
      </c>
      <c r="M114" s="19"/>
      <c r="N114" s="19" t="e">
        <v>#REF!</v>
      </c>
      <c r="O114" s="20" t="s">
        <v>354</v>
      </c>
      <c r="P114" s="57" t="s">
        <v>358</v>
      </c>
    </row>
    <row r="115" spans="2:16" ht="26.25" customHeight="1">
      <c r="B115" s="8">
        <v>98</v>
      </c>
      <c r="C115" s="19">
        <v>33002014</v>
      </c>
      <c r="D115" s="20" t="s">
        <v>330</v>
      </c>
      <c r="E115" s="20" t="s">
        <v>326</v>
      </c>
      <c r="F115" s="21" t="s">
        <v>151</v>
      </c>
      <c r="G115" s="19">
        <v>547</v>
      </c>
      <c r="H115" s="20" t="s">
        <v>327</v>
      </c>
      <c r="I115" s="19" t="s">
        <v>37</v>
      </c>
      <c r="J115" s="19">
        <v>1</v>
      </c>
      <c r="K115" s="19">
        <v>1</v>
      </c>
      <c r="L115" s="22" t="e">
        <v>#REF!</v>
      </c>
      <c r="M115" s="19"/>
      <c r="N115" s="19" t="e">
        <v>#REF!</v>
      </c>
      <c r="O115" s="20" t="s">
        <v>354</v>
      </c>
      <c r="P115" s="57" t="s">
        <v>360</v>
      </c>
    </row>
    <row r="116" spans="2:16">
      <c r="B116" s="8">
        <v>99</v>
      </c>
      <c r="C116" s="19">
        <v>33002004</v>
      </c>
      <c r="D116" s="20" t="s">
        <v>331</v>
      </c>
      <c r="E116" s="20" t="s">
        <v>326</v>
      </c>
      <c r="F116" s="21" t="s">
        <v>97</v>
      </c>
      <c r="G116" s="19">
        <v>860</v>
      </c>
      <c r="H116" s="20" t="s">
        <v>332</v>
      </c>
      <c r="I116" s="19" t="s">
        <v>126</v>
      </c>
      <c r="J116" s="19">
        <v>1</v>
      </c>
      <c r="K116" s="19">
        <v>1</v>
      </c>
      <c r="L116" s="22" t="e">
        <v>#REF!</v>
      </c>
      <c r="M116" s="19"/>
      <c r="N116" s="19" t="e">
        <v>#REF!</v>
      </c>
      <c r="O116" s="20" t="s">
        <v>350</v>
      </c>
      <c r="P116" s="57" t="s">
        <v>358</v>
      </c>
    </row>
    <row r="117" spans="2:16">
      <c r="B117" s="8">
        <v>100</v>
      </c>
      <c r="C117" s="19">
        <v>33002006</v>
      </c>
      <c r="D117" s="20" t="s">
        <v>333</v>
      </c>
      <c r="E117" s="20" t="s">
        <v>326</v>
      </c>
      <c r="F117" s="21" t="s">
        <v>98</v>
      </c>
      <c r="G117" s="19">
        <v>907</v>
      </c>
      <c r="H117" s="20" t="s">
        <v>334</v>
      </c>
      <c r="I117" s="19" t="s">
        <v>126</v>
      </c>
      <c r="J117" s="19">
        <v>1</v>
      </c>
      <c r="K117" s="19">
        <v>1</v>
      </c>
      <c r="L117" s="22" t="e">
        <v>#REF!</v>
      </c>
      <c r="M117" s="19"/>
      <c r="N117" s="19" t="e">
        <v>#REF!</v>
      </c>
      <c r="O117" s="20" t="s">
        <v>350</v>
      </c>
      <c r="P117" s="57" t="s">
        <v>358</v>
      </c>
    </row>
    <row r="118" spans="2:16">
      <c r="B118" s="8">
        <v>101</v>
      </c>
      <c r="C118" s="19">
        <v>33002025</v>
      </c>
      <c r="D118" s="20" t="s">
        <v>335</v>
      </c>
      <c r="E118" s="20" t="s">
        <v>326</v>
      </c>
      <c r="F118" s="21" t="s">
        <v>99</v>
      </c>
      <c r="G118" s="19">
        <v>907</v>
      </c>
      <c r="H118" s="20" t="s">
        <v>334</v>
      </c>
      <c r="I118" s="19" t="s">
        <v>64</v>
      </c>
      <c r="J118" s="19">
        <v>1</v>
      </c>
      <c r="K118" s="19">
        <v>1</v>
      </c>
      <c r="L118" s="22" t="e">
        <v>#REF!</v>
      </c>
      <c r="M118" s="19"/>
      <c r="N118" s="19" t="e">
        <v>#REF!</v>
      </c>
      <c r="O118" s="58" t="s">
        <v>351</v>
      </c>
      <c r="P118" s="57" t="s">
        <v>360</v>
      </c>
    </row>
    <row r="119" spans="2:16">
      <c r="B119" s="8">
        <v>102</v>
      </c>
      <c r="C119" s="19">
        <v>33002009</v>
      </c>
      <c r="D119" s="20" t="s">
        <v>336</v>
      </c>
      <c r="E119" s="20" t="s">
        <v>326</v>
      </c>
      <c r="F119" s="21" t="s">
        <v>100</v>
      </c>
      <c r="G119" s="19">
        <v>915</v>
      </c>
      <c r="H119" s="20" t="s">
        <v>337</v>
      </c>
      <c r="I119" s="19" t="s">
        <v>126</v>
      </c>
      <c r="J119" s="19">
        <v>1</v>
      </c>
      <c r="K119" s="19">
        <v>1</v>
      </c>
      <c r="L119" s="22" t="e">
        <v>#REF!</v>
      </c>
      <c r="M119" s="19"/>
      <c r="N119" s="19" t="e">
        <v>#REF!</v>
      </c>
      <c r="O119" s="20" t="s">
        <v>350</v>
      </c>
      <c r="P119" s="57" t="s">
        <v>358</v>
      </c>
    </row>
    <row r="120" spans="2:16">
      <c r="B120" s="8">
        <v>103</v>
      </c>
      <c r="C120" s="19">
        <v>33002008</v>
      </c>
      <c r="D120" s="20" t="s">
        <v>338</v>
      </c>
      <c r="E120" s="20" t="s">
        <v>326</v>
      </c>
      <c r="F120" s="21" t="s">
        <v>101</v>
      </c>
      <c r="G120" s="19">
        <v>940</v>
      </c>
      <c r="H120" s="20" t="s">
        <v>339</v>
      </c>
      <c r="I120" s="19" t="s">
        <v>126</v>
      </c>
      <c r="J120" s="19">
        <v>1</v>
      </c>
      <c r="K120" s="19">
        <v>1</v>
      </c>
      <c r="L120" s="22" t="e">
        <v>#REF!</v>
      </c>
      <c r="M120" s="19"/>
      <c r="N120" s="19" t="e">
        <v>#REF!</v>
      </c>
      <c r="O120" s="20" t="s">
        <v>350</v>
      </c>
      <c r="P120" s="57" t="s">
        <v>358</v>
      </c>
    </row>
    <row r="121" spans="2:16">
      <c r="B121" s="8">
        <v>104</v>
      </c>
      <c r="C121" s="19"/>
      <c r="D121" s="30">
        <v>33002033</v>
      </c>
      <c r="E121" s="20"/>
      <c r="F121" s="21" t="s">
        <v>347</v>
      </c>
      <c r="G121" s="19"/>
      <c r="H121" s="20"/>
      <c r="I121" s="19" t="s">
        <v>121</v>
      </c>
      <c r="J121" s="19"/>
      <c r="K121" s="19"/>
      <c r="L121" s="22"/>
      <c r="M121" s="19"/>
      <c r="N121" s="19"/>
      <c r="O121" s="20" t="s">
        <v>350</v>
      </c>
      <c r="P121" s="57" t="s">
        <v>360</v>
      </c>
    </row>
    <row r="122" spans="2:16">
      <c r="B122" s="8">
        <v>105</v>
      </c>
      <c r="C122" s="19"/>
      <c r="D122" s="30">
        <v>33002034</v>
      </c>
      <c r="E122" s="20"/>
      <c r="F122" s="21" t="s">
        <v>366</v>
      </c>
      <c r="G122" s="19"/>
      <c r="H122" s="20"/>
      <c r="I122" s="19" t="s">
        <v>121</v>
      </c>
      <c r="J122" s="19"/>
      <c r="K122" s="19"/>
      <c r="L122" s="22"/>
      <c r="M122" s="19"/>
      <c r="N122" s="19"/>
      <c r="O122" s="20" t="s">
        <v>350</v>
      </c>
      <c r="P122" s="57" t="s">
        <v>360</v>
      </c>
    </row>
    <row r="123" spans="2:16" s="27" customFormat="1" ht="12.75" customHeight="1">
      <c r="B123" s="76" t="s">
        <v>173</v>
      </c>
      <c r="C123" s="77"/>
      <c r="D123" s="76"/>
      <c r="E123" s="76"/>
      <c r="F123" s="76"/>
      <c r="G123" s="24"/>
      <c r="H123" s="24">
        <v>9</v>
      </c>
      <c r="I123" s="24"/>
      <c r="J123" s="24">
        <v>9</v>
      </c>
      <c r="K123" s="24">
        <v>9</v>
      </c>
      <c r="L123" s="24" t="e">
        <v>#REF!</v>
      </c>
      <c r="M123" s="24">
        <v>0</v>
      </c>
      <c r="N123" s="24" t="e">
        <v>#REF!</v>
      </c>
      <c r="O123" s="24"/>
      <c r="P123" s="24"/>
    </row>
    <row r="124" spans="2:16">
      <c r="B124" s="8">
        <v>106</v>
      </c>
      <c r="C124" s="19">
        <v>35002004</v>
      </c>
      <c r="D124" s="20" t="s">
        <v>340</v>
      </c>
      <c r="E124" s="20" t="s">
        <v>341</v>
      </c>
      <c r="F124" s="21" t="s">
        <v>152</v>
      </c>
      <c r="G124" s="19">
        <v>582</v>
      </c>
      <c r="H124" s="20" t="s">
        <v>342</v>
      </c>
      <c r="I124" s="19" t="s">
        <v>126</v>
      </c>
      <c r="J124" s="19">
        <v>1</v>
      </c>
      <c r="K124" s="19">
        <v>1</v>
      </c>
      <c r="L124" s="22" t="e">
        <v>#REF!</v>
      </c>
      <c r="M124" s="19"/>
      <c r="N124" s="19" t="e">
        <v>#REF!</v>
      </c>
      <c r="O124" s="20" t="s">
        <v>350</v>
      </c>
      <c r="P124" s="57" t="s">
        <v>358</v>
      </c>
    </row>
    <row r="125" spans="2:16">
      <c r="B125" s="8">
        <v>107</v>
      </c>
      <c r="C125" s="19">
        <v>35002008</v>
      </c>
      <c r="D125" s="20" t="s">
        <v>343</v>
      </c>
      <c r="E125" s="20" t="s">
        <v>341</v>
      </c>
      <c r="F125" s="21" t="s">
        <v>103</v>
      </c>
      <c r="G125" s="19">
        <v>846</v>
      </c>
      <c r="H125" s="20" t="s">
        <v>344</v>
      </c>
      <c r="I125" s="19" t="s">
        <v>126</v>
      </c>
      <c r="J125" s="19">
        <v>1</v>
      </c>
      <c r="K125" s="19">
        <v>1</v>
      </c>
      <c r="L125" s="22" t="e">
        <v>#REF!</v>
      </c>
      <c r="M125" s="19"/>
      <c r="N125" s="19" t="e">
        <v>#REF!</v>
      </c>
      <c r="O125" s="20" t="s">
        <v>350</v>
      </c>
      <c r="P125" s="57" t="s">
        <v>359</v>
      </c>
    </row>
    <row r="126" spans="2:16">
      <c r="B126" s="8">
        <v>108</v>
      </c>
      <c r="C126" s="19">
        <v>35002014</v>
      </c>
      <c r="D126" s="20" t="s">
        <v>345</v>
      </c>
      <c r="E126" s="20" t="s">
        <v>341</v>
      </c>
      <c r="F126" s="21" t="s">
        <v>104</v>
      </c>
      <c r="G126" s="19">
        <v>888</v>
      </c>
      <c r="H126" s="20" t="s">
        <v>346</v>
      </c>
      <c r="I126" s="19" t="s">
        <v>126</v>
      </c>
      <c r="J126" s="19">
        <v>1</v>
      </c>
      <c r="K126" s="19">
        <v>1</v>
      </c>
      <c r="L126" s="22" t="e">
        <v>#REF!</v>
      </c>
      <c r="M126" s="19"/>
      <c r="N126" s="19" t="e">
        <v>#REF!</v>
      </c>
      <c r="O126" s="20" t="s">
        <v>350</v>
      </c>
      <c r="P126" s="57" t="s">
        <v>358</v>
      </c>
    </row>
    <row r="127" spans="2:16" s="27" customFormat="1" ht="12.75" customHeight="1">
      <c r="B127" s="76" t="s">
        <v>105</v>
      </c>
      <c r="C127" s="77"/>
      <c r="D127" s="76"/>
      <c r="E127" s="76"/>
      <c r="F127" s="76"/>
      <c r="G127" s="20"/>
      <c r="H127" s="20">
        <v>4</v>
      </c>
      <c r="I127" s="24"/>
      <c r="J127" s="24">
        <v>3</v>
      </c>
      <c r="K127" s="24">
        <v>3</v>
      </c>
      <c r="L127" s="24" t="e">
        <v>#REF!</v>
      </c>
      <c r="M127" s="24">
        <v>0</v>
      </c>
      <c r="N127" s="24" t="e">
        <v>#REF!</v>
      </c>
      <c r="O127" s="24"/>
      <c r="P127" s="24"/>
    </row>
    <row r="128" spans="2:16" s="27" customFormat="1" ht="12.75" customHeight="1">
      <c r="B128" s="1"/>
      <c r="C128" s="1"/>
      <c r="D128" s="1"/>
      <c r="E128" s="1"/>
      <c r="F128" s="1"/>
      <c r="G128" s="1"/>
      <c r="H128" s="1"/>
      <c r="I128" s="1"/>
      <c r="J128" s="61"/>
      <c r="K128" s="61"/>
      <c r="L128" s="61"/>
      <c r="M128" s="61"/>
      <c r="N128" s="61"/>
    </row>
    <row r="129" spans="1:16" s="27" customFormat="1" ht="12.75" customHeight="1">
      <c r="B129" s="1"/>
      <c r="C129" s="1"/>
      <c r="D129" s="1"/>
      <c r="E129" s="1"/>
      <c r="F129" s="1"/>
      <c r="G129" s="1"/>
      <c r="H129" s="1"/>
      <c r="I129" s="1"/>
      <c r="J129" s="61"/>
      <c r="K129" s="61"/>
      <c r="L129" s="61"/>
      <c r="M129" s="61"/>
      <c r="N129" s="61"/>
    </row>
    <row r="130" spans="1:16">
      <c r="D130" s="82" t="s">
        <v>125</v>
      </c>
      <c r="E130" s="82"/>
      <c r="F130" s="82"/>
      <c r="I130" s="1"/>
    </row>
    <row r="131" spans="1:16">
      <c r="D131" s="52" t="s">
        <v>126</v>
      </c>
      <c r="E131" s="20"/>
      <c r="F131" s="54">
        <v>70</v>
      </c>
      <c r="I131" s="81" t="s">
        <v>174</v>
      </c>
      <c r="J131" s="81"/>
      <c r="K131" s="81"/>
      <c r="L131" s="81"/>
      <c r="M131" s="81"/>
      <c r="N131" s="81"/>
    </row>
    <row r="132" spans="1:16">
      <c r="D132" s="52" t="s">
        <v>38</v>
      </c>
      <c r="E132" s="20"/>
      <c r="F132" s="54">
        <v>6</v>
      </c>
      <c r="G132" s="3"/>
      <c r="H132" s="3"/>
      <c r="I132" s="55" t="s">
        <v>361</v>
      </c>
      <c r="J132" s="56"/>
      <c r="K132" s="55"/>
      <c r="L132" s="39"/>
      <c r="M132" s="39"/>
      <c r="N132" s="39"/>
    </row>
    <row r="133" spans="1:16">
      <c r="D133" s="52" t="s">
        <v>37</v>
      </c>
      <c r="E133" s="20"/>
      <c r="F133" s="54">
        <v>10</v>
      </c>
      <c r="G133" s="3"/>
      <c r="H133" s="3"/>
      <c r="I133" s="55" t="s">
        <v>361</v>
      </c>
      <c r="J133" s="39"/>
      <c r="K133" s="55"/>
      <c r="L133" s="39"/>
      <c r="M133" s="39"/>
      <c r="N133" s="39"/>
    </row>
    <row r="134" spans="1:16" s="62" customFormat="1">
      <c r="A134" s="40"/>
      <c r="B134" s="40"/>
      <c r="C134" s="40"/>
      <c r="D134" s="52" t="s">
        <v>64</v>
      </c>
      <c r="E134" s="20"/>
      <c r="F134" s="54">
        <v>6</v>
      </c>
      <c r="G134" s="3"/>
      <c r="H134" s="3"/>
      <c r="I134" s="55" t="s">
        <v>361</v>
      </c>
      <c r="J134" s="56"/>
      <c r="K134" s="55"/>
      <c r="L134" s="39"/>
      <c r="M134" s="39"/>
      <c r="N134" s="39"/>
      <c r="O134" s="40"/>
      <c r="P134" s="40"/>
    </row>
    <row r="135" spans="1:16" s="62" customFormat="1">
      <c r="A135" s="40"/>
      <c r="B135" s="40"/>
      <c r="C135" s="40"/>
      <c r="D135" s="52" t="s">
        <v>42</v>
      </c>
      <c r="E135" s="20"/>
      <c r="F135" s="54">
        <v>4</v>
      </c>
      <c r="G135" s="3"/>
      <c r="H135" s="3"/>
      <c r="I135" s="55" t="s">
        <v>361</v>
      </c>
      <c r="J135" s="39"/>
      <c r="K135" s="55"/>
      <c r="L135" s="39"/>
      <c r="M135" s="39"/>
      <c r="N135" s="39"/>
      <c r="O135" s="40"/>
      <c r="P135" s="40"/>
    </row>
    <row r="136" spans="1:16" s="62" customFormat="1">
      <c r="A136" s="40"/>
      <c r="B136" s="40"/>
      <c r="C136" s="40"/>
      <c r="D136" s="52" t="s">
        <v>62</v>
      </c>
      <c r="E136" s="20"/>
      <c r="F136" s="54">
        <v>2</v>
      </c>
      <c r="G136" s="1"/>
      <c r="H136" s="41"/>
      <c r="I136" s="55" t="s">
        <v>361</v>
      </c>
      <c r="J136" s="56"/>
      <c r="K136" s="55"/>
      <c r="L136" s="39"/>
      <c r="M136" s="39"/>
      <c r="N136" s="39"/>
      <c r="O136" s="40"/>
      <c r="P136" s="40"/>
    </row>
    <row r="137" spans="1:16" s="62" customFormat="1">
      <c r="A137" s="40"/>
      <c r="B137" s="40"/>
      <c r="C137" s="40"/>
      <c r="D137" s="52" t="s">
        <v>109</v>
      </c>
      <c r="E137" s="52"/>
      <c r="F137" s="54">
        <v>2</v>
      </c>
      <c r="G137" s="1"/>
      <c r="H137" s="1"/>
      <c r="I137" s="55" t="s">
        <v>361</v>
      </c>
      <c r="J137" s="39"/>
      <c r="K137" s="55"/>
      <c r="L137" s="39"/>
      <c r="M137" s="39"/>
      <c r="N137" s="39"/>
      <c r="O137" s="40"/>
      <c r="P137" s="40"/>
    </row>
    <row r="138" spans="1:16">
      <c r="D138" s="52" t="s">
        <v>121</v>
      </c>
      <c r="E138" s="52"/>
      <c r="F138" s="54">
        <v>8</v>
      </c>
      <c r="I138" s="81" t="s">
        <v>174</v>
      </c>
      <c r="J138" s="81"/>
      <c r="K138" s="81"/>
      <c r="L138" s="81"/>
      <c r="M138" s="81"/>
      <c r="N138" s="81"/>
    </row>
  </sheetData>
  <autoFilter ref="A5:P127" xr:uid="{00000000-0009-0000-0000-000000000000}"/>
  <mergeCells count="23">
    <mergeCell ref="B1:P1"/>
    <mergeCell ref="I131:N131"/>
    <mergeCell ref="I138:N138"/>
    <mergeCell ref="B22:F22"/>
    <mergeCell ref="B26:F26"/>
    <mergeCell ref="B31:F31"/>
    <mergeCell ref="B38:F38"/>
    <mergeCell ref="B44:F44"/>
    <mergeCell ref="B104:F104"/>
    <mergeCell ref="B127:F127"/>
    <mergeCell ref="B123:F123"/>
    <mergeCell ref="B111:F111"/>
    <mergeCell ref="D130:F130"/>
    <mergeCell ref="B3:B4"/>
    <mergeCell ref="F3:F4"/>
    <mergeCell ref="G3:G4"/>
    <mergeCell ref="B67:F67"/>
    <mergeCell ref="B94:F94"/>
    <mergeCell ref="H3:H4"/>
    <mergeCell ref="I3:P3"/>
    <mergeCell ref="B9:F9"/>
    <mergeCell ref="B58:F58"/>
    <mergeCell ref="B65:F6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8"/>
  <sheetViews>
    <sheetView workbookViewId="0">
      <selection activeCell="O6" sqref="O6:AD19"/>
    </sheetView>
  </sheetViews>
  <sheetFormatPr defaultRowHeight="15"/>
  <cols>
    <col min="1" max="1" width="9.140625" style="1"/>
    <col min="2" max="2" width="6.7109375" style="1" customWidth="1"/>
    <col min="3" max="3" width="9.7109375" style="1" hidden="1" customWidth="1"/>
    <col min="4" max="4" width="12.5703125" style="1" customWidth="1"/>
    <col min="5" max="5" width="10.140625" style="1" hidden="1" customWidth="1"/>
    <col min="6" max="6" width="40" style="1" bestFit="1" customWidth="1"/>
    <col min="7" max="7" width="12.7109375" style="1" hidden="1" customWidth="1"/>
    <col min="8" max="8" width="10.28515625" style="1" hidden="1" customWidth="1"/>
    <col min="9" max="9" width="9.140625" style="1" bestFit="1" customWidth="1"/>
    <col min="10" max="10" width="7.5703125" style="1" hidden="1" customWidth="1"/>
    <col min="11" max="11" width="7.5703125" style="3" hidden="1" customWidth="1"/>
    <col min="12" max="12" width="15" style="1" hidden="1" customWidth="1"/>
    <col min="13" max="14" width="7.5703125" style="1" hidden="1" customWidth="1"/>
    <col min="15" max="16" width="12.7109375" style="1" customWidth="1"/>
    <col min="17" max="17" width="10" style="1" customWidth="1"/>
    <col min="18" max="18" width="12.7109375" style="4" bestFit="1" customWidth="1"/>
    <col min="19" max="19" width="9.5703125" style="1" bestFit="1" customWidth="1"/>
    <col min="20" max="21" width="11.85546875" style="1" customWidth="1"/>
    <col min="22" max="22" width="11" style="5" bestFit="1" customWidth="1"/>
    <col min="23" max="23" width="14.85546875" style="3" bestFit="1" customWidth="1"/>
    <col min="24" max="24" width="14.85546875" style="3" customWidth="1"/>
    <col min="25" max="25" width="14.85546875" style="3" bestFit="1" customWidth="1"/>
    <col min="26" max="26" width="12.7109375" style="3" bestFit="1" customWidth="1"/>
    <col min="27" max="28" width="13.7109375" style="40" bestFit="1" customWidth="1"/>
    <col min="29" max="29" width="13.42578125" style="1" customWidth="1"/>
    <col min="30" max="30" width="14.7109375" style="1" customWidth="1"/>
    <col min="31" max="16384" width="9.140625" style="1"/>
  </cols>
  <sheetData>
    <row r="1" spans="1:30" ht="42" customHeight="1"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2"/>
    </row>
    <row r="2" spans="1:30" ht="19.5" thickBot="1">
      <c r="Y2" s="88">
        <f ca="1">NOW()</f>
        <v>45743.433995601852</v>
      </c>
      <c r="Z2" s="88"/>
      <c r="AA2" s="88"/>
      <c r="AB2" s="6"/>
      <c r="AC2" s="7"/>
    </row>
    <row r="3" spans="1:30" ht="36" customHeight="1">
      <c r="A3" s="89" t="s">
        <v>1</v>
      </c>
      <c r="B3" s="78" t="s">
        <v>2</v>
      </c>
      <c r="C3" s="8" t="s">
        <v>3</v>
      </c>
      <c r="D3" s="9" t="s">
        <v>4</v>
      </c>
      <c r="E3" s="8" t="s">
        <v>5</v>
      </c>
      <c r="F3" s="83" t="s">
        <v>6</v>
      </c>
      <c r="G3" s="84" t="s">
        <v>7</v>
      </c>
      <c r="H3" s="78" t="s">
        <v>8</v>
      </c>
      <c r="I3" s="91" t="s">
        <v>9</v>
      </c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3"/>
      <c r="V3" s="78" t="s">
        <v>10</v>
      </c>
      <c r="W3" s="91" t="s">
        <v>11</v>
      </c>
      <c r="X3" s="92"/>
      <c r="Y3" s="92"/>
      <c r="Z3" s="92"/>
      <c r="AA3" s="92"/>
      <c r="AB3" s="92"/>
      <c r="AC3" s="92"/>
      <c r="AD3" s="93"/>
    </row>
    <row r="4" spans="1:30" ht="72.75" customHeight="1">
      <c r="A4" s="90"/>
      <c r="B4" s="78"/>
      <c r="C4" s="8" t="s">
        <v>12</v>
      </c>
      <c r="D4" s="10" t="s">
        <v>13</v>
      </c>
      <c r="E4" s="8" t="s">
        <v>14</v>
      </c>
      <c r="F4" s="83"/>
      <c r="G4" s="84"/>
      <c r="H4" s="78"/>
      <c r="I4" s="9" t="s">
        <v>15</v>
      </c>
      <c r="J4" s="11"/>
      <c r="K4" s="11"/>
      <c r="L4" s="11"/>
      <c r="M4" s="11"/>
      <c r="N4" s="11"/>
      <c r="O4" s="9" t="s">
        <v>16</v>
      </c>
      <c r="P4" s="9" t="s">
        <v>17</v>
      </c>
      <c r="Q4" s="9" t="s">
        <v>18</v>
      </c>
      <c r="R4" s="9" t="s">
        <v>19</v>
      </c>
      <c r="S4" s="12" t="s">
        <v>20</v>
      </c>
      <c r="T4" s="12" t="s">
        <v>21</v>
      </c>
      <c r="U4" s="12" t="s">
        <v>22</v>
      </c>
      <c r="V4" s="78"/>
      <c r="W4" s="9" t="s">
        <v>23</v>
      </c>
      <c r="X4" s="9" t="s">
        <v>24</v>
      </c>
      <c r="Y4" s="9" t="s">
        <v>25</v>
      </c>
      <c r="Z4" s="9" t="s">
        <v>26</v>
      </c>
      <c r="AA4" s="9" t="s">
        <v>27</v>
      </c>
      <c r="AB4" s="9" t="s">
        <v>28</v>
      </c>
      <c r="AC4" s="9" t="s">
        <v>29</v>
      </c>
      <c r="AD4" s="9" t="s">
        <v>30</v>
      </c>
    </row>
    <row r="5" spans="1:30" s="17" customFormat="1">
      <c r="A5" s="13">
        <v>0</v>
      </c>
      <c r="B5" s="14">
        <v>1</v>
      </c>
      <c r="C5" s="14">
        <v>3</v>
      </c>
      <c r="D5" s="14">
        <v>2</v>
      </c>
      <c r="E5" s="15">
        <v>3</v>
      </c>
      <c r="F5" s="14">
        <v>3</v>
      </c>
      <c r="G5" s="14">
        <v>5</v>
      </c>
      <c r="H5" s="15">
        <v>5</v>
      </c>
      <c r="I5" s="14">
        <v>4</v>
      </c>
      <c r="J5" s="14"/>
      <c r="K5" s="16"/>
      <c r="L5" s="14">
        <v>7</v>
      </c>
      <c r="M5" s="14">
        <v>8</v>
      </c>
      <c r="N5" s="14"/>
      <c r="O5" s="14">
        <v>5</v>
      </c>
      <c r="P5" s="14">
        <v>6</v>
      </c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4">
        <v>13</v>
      </c>
      <c r="X5" s="14">
        <v>14</v>
      </c>
      <c r="Y5" s="14">
        <v>15</v>
      </c>
      <c r="Z5" s="14">
        <v>16</v>
      </c>
      <c r="AA5" s="14">
        <v>17</v>
      </c>
      <c r="AB5" s="14">
        <v>18</v>
      </c>
      <c r="AC5" s="14">
        <v>19</v>
      </c>
      <c r="AD5" s="14">
        <v>20</v>
      </c>
    </row>
    <row r="6" spans="1:30">
      <c r="A6" s="18" t="str">
        <f t="shared" ref="A6:A7" si="0">IF(MID(D6,7,1)="5","КОБ","ВАШ")</f>
        <v>ВАШ</v>
      </c>
      <c r="B6" s="8">
        <v>1</v>
      </c>
      <c r="C6" s="19">
        <v>3002001</v>
      </c>
      <c r="D6" s="20" t="str">
        <f>IF(LEN(C6)=7,"0" &amp; C6, "" &amp; C6)</f>
        <v>03002001</v>
      </c>
      <c r="E6" s="20" t="str">
        <f t="shared" ref="E6:E7" si="1">MID(D6,1,3)</f>
        <v>030</v>
      </c>
      <c r="F6" s="21" t="s">
        <v>31</v>
      </c>
      <c r="G6" s="19">
        <v>74</v>
      </c>
      <c r="H6" s="20" t="str">
        <f t="shared" ref="H6:H7" si="2">IF(LEN(G6)=2,"№000" &amp;G6,IF(LEN(G6)=3,"№00" &amp;G6,IF(LEN(G6)=4,"№0" &amp;G6,G6)))</f>
        <v>№00074</v>
      </c>
      <c r="I6" s="19" t="s">
        <v>32</v>
      </c>
      <c r="J6" s="19">
        <v>1</v>
      </c>
      <c r="K6" s="19">
        <v>1</v>
      </c>
      <c r="L6" s="22">
        <f>Y6</f>
        <v>0</v>
      </c>
      <c r="M6" s="19"/>
      <c r="N6" s="19">
        <f>J6+L6-M6</f>
        <v>1</v>
      </c>
      <c r="O6" s="23"/>
      <c r="P6" s="23"/>
      <c r="Q6" s="23"/>
      <c r="R6" s="23"/>
      <c r="S6" s="9"/>
      <c r="T6" s="9"/>
      <c r="U6" s="9"/>
      <c r="V6" s="10"/>
      <c r="W6" s="9"/>
      <c r="X6" s="9"/>
      <c r="Y6" s="9"/>
      <c r="Z6" s="9"/>
      <c r="AA6" s="9"/>
      <c r="AB6" s="9"/>
      <c r="AC6" s="9"/>
      <c r="AD6" s="9"/>
    </row>
    <row r="7" spans="1:30">
      <c r="A7" s="18" t="str">
        <f t="shared" si="0"/>
        <v>ВАШ</v>
      </c>
      <c r="B7" s="8">
        <v>4</v>
      </c>
      <c r="C7" s="19">
        <v>6002001</v>
      </c>
      <c r="D7" s="20" t="str">
        <f t="shared" ref="D7" si="3">IF(LEN(C7)=7,"0" &amp; C7, "" &amp; C7)</f>
        <v>06002001</v>
      </c>
      <c r="E7" s="20" t="str">
        <f t="shared" si="1"/>
        <v>060</v>
      </c>
      <c r="F7" s="21" t="s">
        <v>36</v>
      </c>
      <c r="G7" s="19">
        <v>84</v>
      </c>
      <c r="H7" s="20" t="str">
        <f t="shared" si="2"/>
        <v>№00084</v>
      </c>
      <c r="I7" s="19" t="s">
        <v>32</v>
      </c>
      <c r="J7" s="19">
        <v>1</v>
      </c>
      <c r="K7" s="19">
        <v>1</v>
      </c>
      <c r="L7" s="22">
        <f t="shared" ref="L7" si="4">Y7</f>
        <v>0</v>
      </c>
      <c r="M7" s="19"/>
      <c r="N7" s="19">
        <f t="shared" ref="N7" si="5">J7+L7-M7</f>
        <v>1</v>
      </c>
      <c r="O7" s="42"/>
      <c r="P7" s="42"/>
      <c r="Q7" s="42"/>
      <c r="R7" s="44"/>
      <c r="S7" s="32"/>
      <c r="T7" s="32"/>
      <c r="U7" s="32"/>
      <c r="V7" s="10"/>
      <c r="W7" s="9"/>
      <c r="X7" s="32"/>
      <c r="Y7" s="9"/>
      <c r="Z7" s="32"/>
      <c r="AA7" s="47"/>
      <c r="AB7" s="47"/>
      <c r="AC7" s="47"/>
      <c r="AD7" s="47"/>
    </row>
    <row r="8" spans="1:30">
      <c r="A8" s="18" t="str">
        <f t="shared" ref="A8:A10" si="6">IF(MID(D8,7,1)="5","КОБ","ВАШ")</f>
        <v>ВАШ</v>
      </c>
      <c r="B8" s="8">
        <v>16</v>
      </c>
      <c r="C8" s="19">
        <v>8002001</v>
      </c>
      <c r="D8" s="20" t="str">
        <f>IF(LEN(C8)=7,"0" &amp; C8, "" &amp; C8)</f>
        <v>08002001</v>
      </c>
      <c r="E8" s="20" t="str">
        <f t="shared" ref="E8:E10" si="7">MID(D8,1,3)</f>
        <v>080</v>
      </c>
      <c r="F8" s="21" t="s">
        <v>45</v>
      </c>
      <c r="G8" s="19">
        <v>121</v>
      </c>
      <c r="H8" s="20" t="str">
        <f t="shared" ref="H8:H10" si="8">IF(LEN(G8)=2,"№000" &amp;G8,IF(LEN(G8)=3,"№00" &amp;G8,IF(LEN(G8)=4,"№0" &amp;G8,G8)))</f>
        <v>№00121</v>
      </c>
      <c r="I8" s="19" t="s">
        <v>32</v>
      </c>
      <c r="J8" s="19">
        <v>1</v>
      </c>
      <c r="K8" s="19">
        <v>1</v>
      </c>
      <c r="L8" s="22">
        <f>Y8</f>
        <v>0</v>
      </c>
      <c r="M8" s="19"/>
      <c r="N8" s="19">
        <f>J8+L8-M8</f>
        <v>1</v>
      </c>
      <c r="O8" s="23"/>
      <c r="P8" s="23"/>
      <c r="Q8" s="23"/>
      <c r="R8" s="28"/>
      <c r="S8" s="9"/>
      <c r="T8" s="9"/>
      <c r="U8" s="9"/>
      <c r="V8" s="10"/>
      <c r="W8" s="9"/>
      <c r="X8" s="9"/>
      <c r="Y8" s="9"/>
      <c r="Z8" s="9"/>
      <c r="AA8" s="29"/>
      <c r="AB8" s="29"/>
      <c r="AC8" s="29"/>
      <c r="AD8" s="29"/>
    </row>
    <row r="9" spans="1:30">
      <c r="A9" s="18" t="str">
        <f t="shared" si="6"/>
        <v>ВАШ</v>
      </c>
      <c r="B9" s="8">
        <v>19</v>
      </c>
      <c r="C9" s="19">
        <v>10002022</v>
      </c>
      <c r="D9" s="20" t="str">
        <f>IF(LEN(C9)=7,"0" &amp; C9, "" &amp; C9)</f>
        <v>10002022</v>
      </c>
      <c r="E9" s="20" t="str">
        <f t="shared" si="7"/>
        <v>100</v>
      </c>
      <c r="F9" s="21" t="s">
        <v>48</v>
      </c>
      <c r="G9" s="19">
        <v>150</v>
      </c>
      <c r="H9" s="20" t="str">
        <f t="shared" si="8"/>
        <v>№00150</v>
      </c>
      <c r="I9" s="19" t="s">
        <v>32</v>
      </c>
      <c r="J9" s="19">
        <v>1</v>
      </c>
      <c r="K9" s="19">
        <v>1</v>
      </c>
      <c r="L9" s="22">
        <f>Y9</f>
        <v>0</v>
      </c>
      <c r="M9" s="19"/>
      <c r="N9" s="19">
        <f>J9+L9-M9</f>
        <v>1</v>
      </c>
      <c r="O9" s="23"/>
      <c r="P9" s="23"/>
      <c r="Q9" s="23"/>
      <c r="R9" s="28"/>
      <c r="S9" s="9"/>
      <c r="T9" s="9"/>
      <c r="U9" s="9"/>
      <c r="V9" s="10"/>
      <c r="W9" s="9"/>
      <c r="X9" s="9"/>
      <c r="Y9" s="9"/>
      <c r="Z9" s="9"/>
      <c r="AA9" s="29"/>
      <c r="AB9" s="29"/>
      <c r="AC9" s="29"/>
      <c r="AD9" s="29"/>
    </row>
    <row r="10" spans="1:30">
      <c r="A10" s="18" t="str">
        <f t="shared" si="6"/>
        <v>ВАШ</v>
      </c>
      <c r="B10" s="8">
        <v>23</v>
      </c>
      <c r="C10" s="19">
        <v>12002001</v>
      </c>
      <c r="D10" s="20" t="str">
        <f>IF(LEN(C10)=7,"0" &amp; C10, "" &amp; C10)</f>
        <v>12002001</v>
      </c>
      <c r="E10" s="20" t="str">
        <f t="shared" si="7"/>
        <v>120</v>
      </c>
      <c r="F10" s="21" t="s">
        <v>52</v>
      </c>
      <c r="G10" s="19">
        <v>196</v>
      </c>
      <c r="H10" s="20" t="str">
        <f t="shared" si="8"/>
        <v>№00196</v>
      </c>
      <c r="I10" s="19" t="s">
        <v>32</v>
      </c>
      <c r="J10" s="19">
        <v>1</v>
      </c>
      <c r="K10" s="19">
        <v>1</v>
      </c>
      <c r="L10" s="22">
        <f>Y10</f>
        <v>0</v>
      </c>
      <c r="M10" s="19"/>
      <c r="N10" s="19">
        <f>J10+L10-M10</f>
        <v>1</v>
      </c>
      <c r="O10" s="23"/>
      <c r="P10" s="23"/>
      <c r="Q10" s="23"/>
      <c r="R10" s="28"/>
      <c r="S10" s="9"/>
      <c r="T10" s="9"/>
      <c r="U10" s="9"/>
      <c r="V10" s="10"/>
      <c r="W10" s="9"/>
      <c r="X10" s="9"/>
      <c r="Y10" s="9"/>
      <c r="Z10" s="9"/>
      <c r="AA10" s="29"/>
      <c r="AB10" s="29"/>
      <c r="AC10" s="29"/>
      <c r="AD10" s="29"/>
    </row>
    <row r="11" spans="1:30">
      <c r="A11" s="18" t="str">
        <f t="shared" ref="A11:A17" si="9">IF(MID(D11,7,1)="5","КОБ","ВАШ")</f>
        <v>ВАШ</v>
      </c>
      <c r="B11" s="8">
        <v>29</v>
      </c>
      <c r="C11" s="19">
        <v>14002002</v>
      </c>
      <c r="D11" s="20" t="str">
        <f t="shared" ref="D11" si="10">IF(LEN(C11)=7,"0" &amp; C11, "" &amp; C11)</f>
        <v>14002002</v>
      </c>
      <c r="E11" s="20" t="str">
        <f t="shared" ref="E11:E15" si="11">MID(D11,1,3)</f>
        <v>140</v>
      </c>
      <c r="F11" s="21" t="s">
        <v>57</v>
      </c>
      <c r="G11" s="19">
        <v>222</v>
      </c>
      <c r="H11" s="20" t="str">
        <f t="shared" ref="H11:H15" si="12">IF(LEN(G11)=2,"№000" &amp;G11,IF(LEN(G11)=3,"№00" &amp;G11,IF(LEN(G11)=4,"№0" &amp;G11,G11)))</f>
        <v>№00222</v>
      </c>
      <c r="I11" s="19" t="s">
        <v>32</v>
      </c>
      <c r="J11" s="19">
        <v>1</v>
      </c>
      <c r="K11" s="19">
        <v>1</v>
      </c>
      <c r="L11" s="22" t="e">
        <f>#REF!</f>
        <v>#REF!</v>
      </c>
      <c r="M11" s="19"/>
      <c r="N11" s="19" t="e">
        <f t="shared" ref="N11" si="13">J11+L11-M11</f>
        <v>#REF!</v>
      </c>
      <c r="O11" s="34"/>
      <c r="P11" s="34"/>
      <c r="Q11" s="34"/>
      <c r="R11" s="35"/>
      <c r="S11" s="9"/>
      <c r="T11" s="31"/>
      <c r="U11" s="31"/>
      <c r="V11" s="10"/>
      <c r="W11" s="9"/>
      <c r="X11" s="31"/>
      <c r="Y11" s="9"/>
      <c r="Z11" s="31"/>
      <c r="AA11" s="49"/>
      <c r="AB11" s="49"/>
      <c r="AC11" s="49"/>
      <c r="AD11" s="49"/>
    </row>
    <row r="12" spans="1:30">
      <c r="A12" s="18" t="str">
        <f t="shared" si="9"/>
        <v>ВАШ</v>
      </c>
      <c r="B12" s="8">
        <v>38</v>
      </c>
      <c r="C12" s="19">
        <v>18002024</v>
      </c>
      <c r="D12" s="20" t="str">
        <f t="shared" ref="D12" si="14">IF(LEN(C12)=7,"0" &amp; C12, "" &amp; C12)</f>
        <v>18002024</v>
      </c>
      <c r="E12" s="20" t="str">
        <f t="shared" si="11"/>
        <v>180</v>
      </c>
      <c r="F12" s="50" t="s">
        <v>61</v>
      </c>
      <c r="G12" s="19">
        <v>278</v>
      </c>
      <c r="H12" s="20" t="str">
        <f t="shared" si="12"/>
        <v>№00278</v>
      </c>
      <c r="I12" s="19" t="s">
        <v>32</v>
      </c>
      <c r="J12" s="19">
        <v>1</v>
      </c>
      <c r="K12" s="19">
        <v>1</v>
      </c>
      <c r="L12" s="22" t="e">
        <f>#REF!</f>
        <v>#REF!</v>
      </c>
      <c r="M12" s="19"/>
      <c r="N12" s="19" t="e">
        <f t="shared" ref="N12" si="15">J12+L12-M12</f>
        <v>#REF!</v>
      </c>
      <c r="O12" s="43"/>
      <c r="P12" s="43"/>
      <c r="Q12" s="43"/>
      <c r="R12" s="45"/>
      <c r="S12" s="46"/>
      <c r="T12" s="9"/>
      <c r="U12" s="9"/>
      <c r="V12" s="10"/>
      <c r="W12" s="9"/>
      <c r="X12" s="46"/>
      <c r="Y12" s="9"/>
      <c r="Z12" s="46"/>
      <c r="AA12" s="48"/>
      <c r="AB12" s="48"/>
      <c r="AC12" s="48"/>
      <c r="AD12" s="48"/>
    </row>
    <row r="13" spans="1:30">
      <c r="A13" s="18" t="str">
        <f t="shared" si="9"/>
        <v>ВАШ</v>
      </c>
      <c r="B13" s="8">
        <v>47</v>
      </c>
      <c r="C13" s="19">
        <v>22002001</v>
      </c>
      <c r="D13" s="20" t="str">
        <f t="shared" ref="D13" si="16">IF(LEN(C13)=7,"0" &amp; C13, "" &amp; C13)</f>
        <v>22002001</v>
      </c>
      <c r="E13" s="20" t="str">
        <f t="shared" si="11"/>
        <v>220</v>
      </c>
      <c r="F13" s="21" t="s">
        <v>65</v>
      </c>
      <c r="G13" s="19">
        <v>324</v>
      </c>
      <c r="H13" s="20" t="str">
        <f t="shared" si="12"/>
        <v>№00324</v>
      </c>
      <c r="I13" s="19" t="s">
        <v>32</v>
      </c>
      <c r="J13" s="19">
        <v>1</v>
      </c>
      <c r="K13" s="19">
        <v>1</v>
      </c>
      <c r="L13" s="22">
        <f t="shared" ref="L13" si="17">Y13</f>
        <v>0</v>
      </c>
      <c r="M13" s="19"/>
      <c r="N13" s="19">
        <f t="shared" ref="N13" si="18">J13+L13-M13</f>
        <v>1</v>
      </c>
      <c r="O13" s="42"/>
      <c r="P13" s="42"/>
      <c r="Q13" s="42"/>
      <c r="R13" s="44"/>
      <c r="S13" s="32"/>
      <c r="T13" s="32"/>
      <c r="U13" s="32"/>
      <c r="V13" s="10"/>
      <c r="W13" s="9"/>
      <c r="X13" s="32"/>
      <c r="Y13" s="9"/>
      <c r="Z13" s="32"/>
      <c r="AA13" s="47"/>
      <c r="AB13" s="47"/>
      <c r="AC13" s="47"/>
      <c r="AD13" s="47"/>
    </row>
    <row r="14" spans="1:30">
      <c r="A14" s="18" t="str">
        <f t="shared" si="9"/>
        <v>ВАШ</v>
      </c>
      <c r="B14" s="8">
        <v>53</v>
      </c>
      <c r="C14" s="19">
        <v>24002002</v>
      </c>
      <c r="D14" s="20" t="str">
        <f>IF(LEN(C14)=7,"0" &amp; C14, "" &amp; C14)</f>
        <v>24002002</v>
      </c>
      <c r="E14" s="20" t="str">
        <f t="shared" si="11"/>
        <v>240</v>
      </c>
      <c r="F14" s="21" t="s">
        <v>66</v>
      </c>
      <c r="G14" s="19">
        <v>363</v>
      </c>
      <c r="H14" s="20" t="str">
        <f t="shared" si="12"/>
        <v>№00363</v>
      </c>
      <c r="I14" s="19" t="s">
        <v>32</v>
      </c>
      <c r="J14" s="19">
        <v>1</v>
      </c>
      <c r="K14" s="19">
        <v>1</v>
      </c>
      <c r="L14" s="22">
        <f>Y14</f>
        <v>0</v>
      </c>
      <c r="M14" s="19"/>
      <c r="N14" s="19">
        <f>J14+L14-M14</f>
        <v>1</v>
      </c>
      <c r="O14" s="23"/>
      <c r="P14" s="23"/>
      <c r="Q14" s="23"/>
      <c r="R14" s="28"/>
      <c r="S14" s="9"/>
      <c r="T14" s="9"/>
      <c r="U14" s="9"/>
      <c r="V14" s="10"/>
      <c r="W14" s="9"/>
      <c r="X14" s="9"/>
      <c r="Y14" s="9"/>
      <c r="Z14" s="9"/>
      <c r="AA14" s="29"/>
      <c r="AB14" s="29"/>
      <c r="AC14" s="29"/>
      <c r="AD14" s="29"/>
    </row>
    <row r="15" spans="1:30">
      <c r="A15" s="18" t="str">
        <f t="shared" si="9"/>
        <v>ВАШ</v>
      </c>
      <c r="B15" s="8">
        <v>54</v>
      </c>
      <c r="C15" s="19">
        <v>26002025</v>
      </c>
      <c r="D15" s="20" t="str">
        <f>IF(LEN(C15)=7,"0" &amp; C15, "" &amp; C15)</f>
        <v>26002025</v>
      </c>
      <c r="E15" s="20" t="str">
        <f t="shared" si="11"/>
        <v>260</v>
      </c>
      <c r="F15" s="21" t="s">
        <v>108</v>
      </c>
      <c r="G15" s="19">
        <v>407</v>
      </c>
      <c r="H15" s="20" t="str">
        <f t="shared" si="12"/>
        <v>№00407</v>
      </c>
      <c r="I15" s="19" t="s">
        <v>32</v>
      </c>
      <c r="J15" s="19">
        <v>1</v>
      </c>
      <c r="K15" s="19">
        <v>1</v>
      </c>
      <c r="L15" s="22">
        <f>Y15</f>
        <v>0</v>
      </c>
      <c r="M15" s="19"/>
      <c r="N15" s="19">
        <f t="shared" ref="N15" si="19">J15+L15-M15</f>
        <v>1</v>
      </c>
      <c r="O15" s="23"/>
      <c r="P15" s="23"/>
      <c r="Q15" s="23"/>
      <c r="R15" s="28"/>
      <c r="S15" s="9"/>
      <c r="T15" s="9"/>
      <c r="U15" s="9"/>
      <c r="V15" s="10"/>
      <c r="W15" s="9"/>
      <c r="X15" s="9"/>
      <c r="Y15" s="9"/>
      <c r="Z15" s="9"/>
      <c r="AA15" s="29"/>
      <c r="AB15" s="29"/>
      <c r="AC15" s="29"/>
      <c r="AD15" s="29"/>
    </row>
    <row r="16" spans="1:30">
      <c r="A16" s="18" t="str">
        <f>IF(MID(D16,7,1)="5","КОБ","ВАШ")</f>
        <v>ВАШ</v>
      </c>
      <c r="B16" s="8">
        <v>78</v>
      </c>
      <c r="C16" s="19">
        <v>26002317</v>
      </c>
      <c r="D16" s="20" t="str">
        <f t="shared" ref="D16" si="20">IF(LEN(C16)=7,"0" &amp; C16, "" &amp; C16)</f>
        <v>26002317</v>
      </c>
      <c r="E16" s="20" t="s">
        <v>83</v>
      </c>
      <c r="F16" s="21" t="s">
        <v>84</v>
      </c>
      <c r="G16" s="19">
        <v>832</v>
      </c>
      <c r="H16" s="20" t="str">
        <f>IF(LEN(G16)=2,"№000" &amp;G16,IF(LEN(G16)=3,"№00" &amp;G16,IF(LEN(G16)=4,"№0" &amp;G16,G16)))</f>
        <v>№00832</v>
      </c>
      <c r="I16" s="19" t="s">
        <v>32</v>
      </c>
      <c r="J16" s="19">
        <v>1</v>
      </c>
      <c r="K16" s="19">
        <v>1</v>
      </c>
      <c r="L16" s="22" t="e">
        <f>#REF!</f>
        <v>#REF!</v>
      </c>
      <c r="M16" s="19"/>
      <c r="N16" s="19" t="e">
        <f t="shared" ref="N16" si="21">J16+L16-M16</f>
        <v>#REF!</v>
      </c>
      <c r="O16" s="34"/>
      <c r="P16" s="34"/>
      <c r="Q16" s="34"/>
      <c r="R16" s="35"/>
      <c r="S16" s="31"/>
      <c r="T16" s="31"/>
      <c r="U16" s="31"/>
      <c r="V16" s="10"/>
      <c r="W16" s="9"/>
      <c r="X16" s="31"/>
      <c r="Y16" s="9"/>
      <c r="Z16" s="31"/>
      <c r="AA16" s="49"/>
      <c r="AB16" s="49"/>
      <c r="AC16" s="49"/>
      <c r="AD16" s="49"/>
    </row>
    <row r="17" spans="1:30">
      <c r="A17" s="18" t="str">
        <f t="shared" si="9"/>
        <v>ВАШ</v>
      </c>
      <c r="B17" s="8">
        <v>85</v>
      </c>
      <c r="C17" s="19">
        <v>30002019</v>
      </c>
      <c r="D17" s="20" t="str">
        <f t="shared" ref="D17" si="22">IF(LEN(C17)=7,"0" &amp; C17, "" &amp; C17)</f>
        <v>30002019</v>
      </c>
      <c r="E17" s="20" t="str">
        <f t="shared" ref="E17:E19" si="23">MID(D17,1,3)</f>
        <v>300</v>
      </c>
      <c r="F17" s="21" t="s">
        <v>90</v>
      </c>
      <c r="G17" s="19">
        <v>493</v>
      </c>
      <c r="H17" s="20" t="str">
        <f t="shared" ref="H17:H19" si="24">IF(LEN(G17)=2,"№000" &amp;G17,IF(LEN(G17)=3,"№00" &amp;G17,IF(LEN(G17)=4,"№0" &amp;G17,G17)))</f>
        <v>№00493</v>
      </c>
      <c r="I17" s="19" t="s">
        <v>32</v>
      </c>
      <c r="J17" s="19">
        <v>1</v>
      </c>
      <c r="K17" s="19">
        <v>1</v>
      </c>
      <c r="L17" s="22">
        <f t="shared" ref="L17" si="25">Y17</f>
        <v>0</v>
      </c>
      <c r="M17" s="19"/>
      <c r="N17" s="19">
        <f t="shared" ref="N17" si="26">J17+L17-M17</f>
        <v>1</v>
      </c>
      <c r="O17" s="23"/>
      <c r="P17" s="23"/>
      <c r="Q17" s="23"/>
      <c r="R17" s="28"/>
      <c r="S17" s="9"/>
      <c r="T17" s="9"/>
      <c r="U17" s="9"/>
      <c r="V17" s="10"/>
      <c r="W17" s="9"/>
      <c r="X17" s="9"/>
      <c r="Y17" s="9"/>
      <c r="Z17" s="9"/>
      <c r="AA17" s="29"/>
      <c r="AB17" s="29"/>
      <c r="AC17" s="29"/>
      <c r="AD17" s="29"/>
    </row>
    <row r="18" spans="1:30">
      <c r="A18" s="18" t="str">
        <f t="shared" ref="A18:A19" si="27">IF(MID(D18,7,1)="5","КОБ","ВАШ")</f>
        <v>ВАШ</v>
      </c>
      <c r="B18" s="8">
        <v>91</v>
      </c>
      <c r="C18" s="19">
        <v>33002001</v>
      </c>
      <c r="D18" s="20" t="str">
        <f t="shared" ref="D18" si="28">IF(LEN(C18)=7,"0" &amp; C18, "" &amp; C18)</f>
        <v>33002001</v>
      </c>
      <c r="E18" s="20" t="str">
        <f t="shared" si="23"/>
        <v>330</v>
      </c>
      <c r="F18" s="21" t="s">
        <v>96</v>
      </c>
      <c r="G18" s="19">
        <v>547</v>
      </c>
      <c r="H18" s="20" t="str">
        <f t="shared" si="24"/>
        <v>№00547</v>
      </c>
      <c r="I18" s="19" t="s">
        <v>32</v>
      </c>
      <c r="J18" s="19">
        <v>1</v>
      </c>
      <c r="K18" s="19">
        <v>1</v>
      </c>
      <c r="L18" s="22">
        <f t="shared" ref="L18" si="29">Y18</f>
        <v>0</v>
      </c>
      <c r="M18" s="19"/>
      <c r="N18" s="19">
        <f t="shared" ref="N18" si="30">J18+L18-M18</f>
        <v>1</v>
      </c>
      <c r="O18" s="42"/>
      <c r="P18" s="42"/>
      <c r="Q18" s="42"/>
      <c r="R18" s="44"/>
      <c r="S18" s="32"/>
      <c r="T18" s="32"/>
      <c r="U18" s="32"/>
      <c r="V18" s="10"/>
      <c r="W18" s="9"/>
      <c r="X18" s="32"/>
      <c r="Y18" s="9"/>
      <c r="Z18" s="32"/>
      <c r="AA18" s="47"/>
      <c r="AB18" s="47"/>
      <c r="AC18" s="47"/>
      <c r="AD18" s="47"/>
    </row>
    <row r="19" spans="1:30">
      <c r="A19" s="18" t="str">
        <f t="shared" si="27"/>
        <v>ВАШ</v>
      </c>
      <c r="B19" s="8">
        <v>102</v>
      </c>
      <c r="C19" s="19">
        <v>35002004</v>
      </c>
      <c r="D19" s="20" t="str">
        <f>IF(LEN(C19)=7,"0" &amp; C19, "" &amp; C19)</f>
        <v>35002004</v>
      </c>
      <c r="E19" s="20" t="str">
        <f t="shared" si="23"/>
        <v>350</v>
      </c>
      <c r="F19" s="21" t="s">
        <v>102</v>
      </c>
      <c r="G19" s="19">
        <v>582</v>
      </c>
      <c r="H19" s="20" t="str">
        <f t="shared" si="24"/>
        <v>№00582</v>
      </c>
      <c r="I19" s="19" t="s">
        <v>32</v>
      </c>
      <c r="J19" s="19">
        <v>1</v>
      </c>
      <c r="K19" s="19">
        <v>1</v>
      </c>
      <c r="L19" s="22" t="e">
        <f>#REF!</f>
        <v>#REF!</v>
      </c>
      <c r="M19" s="19"/>
      <c r="N19" s="19" t="e">
        <f>J19+L19-M19</f>
        <v>#REF!</v>
      </c>
      <c r="O19" s="34"/>
      <c r="P19" s="34"/>
      <c r="Q19" s="34"/>
      <c r="R19" s="35"/>
      <c r="S19" s="31"/>
      <c r="T19" s="31"/>
      <c r="U19" s="31"/>
      <c r="V19" s="10"/>
      <c r="W19" s="9"/>
      <c r="X19" s="31"/>
      <c r="Y19" s="9"/>
      <c r="Z19" s="31"/>
      <c r="AA19" s="49"/>
      <c r="AB19" s="49"/>
      <c r="AC19" s="49"/>
      <c r="AD19" s="49"/>
    </row>
    <row r="20" spans="1:30" s="27" customFormat="1" ht="12.75" customHeight="1" thickBot="1">
      <c r="A20" s="37" t="s">
        <v>35</v>
      </c>
      <c r="B20" s="85" t="s">
        <v>106</v>
      </c>
      <c r="C20" s="86"/>
      <c r="D20" s="85"/>
      <c r="E20" s="85"/>
      <c r="F20" s="85"/>
      <c r="G20" s="24"/>
      <c r="H20" s="25" t="e">
        <f>SUM(#REF!,#REF!,#REF!,#REF!,#REF!,#REF!,#REF!,#REF!,#REF!,#REF!,#REF!,#REF!,#REF!,#REF!)</f>
        <v>#REF!</v>
      </c>
      <c r="I20" s="25"/>
      <c r="J20" s="38" t="e">
        <f>SUM(#REF!,#REF!,#REF!,#REF!,#REF!,#REF!,#REF!,#REF!,#REF!,#REF!,#REF!,#REF!,#REF!,#REF!)</f>
        <v>#REF!</v>
      </c>
      <c r="K20" s="38" t="e">
        <f>SUM(#REF!,#REF!,#REF!,#REF!,#REF!,#REF!,#REF!,#REF!,#REF!,#REF!,#REF!,#REF!,#REF!,#REF!)</f>
        <v>#REF!</v>
      </c>
      <c r="L20" s="38" t="e">
        <f>SUM(#REF!,#REF!,#REF!,#REF!,#REF!,#REF!,#REF!,#REF!,#REF!,#REF!,#REF!,#REF!,#REF!,#REF!)</f>
        <v>#REF!</v>
      </c>
      <c r="M20" s="38" t="e">
        <f>SUM(#REF!,#REF!,#REF!,#REF!,#REF!,#REF!,#REF!,#REF!,#REF!,#REF!,#REF!,#REF!,#REF!,#REF!)</f>
        <v>#REF!</v>
      </c>
      <c r="N20" s="38" t="e">
        <f>SUM(#REF!,#REF!,#REF!,#REF!,#REF!,#REF!,#REF!,#REF!,#REF!,#REF!,#REF!,#REF!,#REF!,#REF!)</f>
        <v>#REF!</v>
      </c>
      <c r="O20" s="26" t="e">
        <f>SUM(#REF!,#REF!,#REF!,#REF!,#REF!,#REF!,#REF!,#REF!,#REF!,#REF!,#REF!,#REF!,#REF!,#REF!)</f>
        <v>#REF!</v>
      </c>
      <c r="P20" s="26" t="e">
        <f>SUM(#REF!,#REF!,#REF!,#REF!,#REF!,#REF!,#REF!,#REF!,#REF!,#REF!,#REF!,#REF!,#REF!,#REF!)</f>
        <v>#REF!</v>
      </c>
      <c r="Q20" s="26" t="e">
        <f>#REF!+#REF!+#REF!+#REF!+#REF!+#REF!+#REF!+#REF!+#REF!+#REF!+#REF!+#REF!+#REF!+#REF!</f>
        <v>#REF!</v>
      </c>
      <c r="R20" s="26" t="e">
        <f>#REF!+#REF!+#REF!+#REF!+#REF!+#REF!+#REF!+#REF!+#REF!+#REF!+#REF!+#REF!+#REF!+#REF!</f>
        <v>#REF!</v>
      </c>
      <c r="S20" s="26" t="e">
        <f>#REF!+#REF!+#REF!+#REF!+#REF!+#REF!+#REF!+#REF!+#REF!+#REF!+#REF!+#REF!+#REF!+#REF!</f>
        <v>#REF!</v>
      </c>
      <c r="T20" s="26" t="e">
        <f>#REF!+#REF!+#REF!+#REF!+#REF!+#REF!+#REF!+#REF!+#REF!+#REF!+#REF!+#REF!+#REF!+#REF!</f>
        <v>#REF!</v>
      </c>
      <c r="U20" s="26" t="e">
        <f>#REF!+#REF!+#REF!+#REF!+#REF!+#REF!+#REF!+#REF!+#REF!+#REF!+#REF!+#REF!+#REF!+#REF!</f>
        <v>#REF!</v>
      </c>
      <c r="V20" s="26">
        <v>71</v>
      </c>
      <c r="W20" s="26"/>
      <c r="X20" s="26" t="e">
        <f>SUM(#REF!,#REF!,#REF!,#REF!,#REF!,#REF!,#REF!,#REF!,#REF!,#REF!,#REF!,#REF!,#REF!,#REF!)</f>
        <v>#REF!</v>
      </c>
      <c r="Y20" s="26" t="e">
        <f>SUM(#REF!,#REF!,#REF!,#REF!,#REF!,#REF!,#REF!,#REF!,#REF!,#REF!,#REF!,#REF!,#REF!,#REF!)</f>
        <v>#REF!</v>
      </c>
      <c r="Z20" s="26" t="e">
        <f>#REF!+#REF!+#REF!+#REF!+#REF!+#REF!+#REF!+#REF!+#REF!+#REF!+#REF!+#REF!+#REF!+#REF!</f>
        <v>#REF!</v>
      </c>
      <c r="AA20" s="26" t="e">
        <f>#REF!+#REF!+#REF!+#REF!+#REF!+#REF!+#REF!+#REF!+#REF!+#REF!+#REF!+#REF!+#REF!+#REF!</f>
        <v>#REF!</v>
      </c>
      <c r="AB20" s="26" t="e">
        <f>#REF!+#REF!+#REF!+#REF!+#REF!+#REF!+#REF!+#REF!+#REF!+#REF!+#REF!+#REF!+#REF!+#REF!</f>
        <v>#REF!</v>
      </c>
      <c r="AC20" s="26" t="e">
        <f>#REF!+#REF!+#REF!+#REF!+#REF!+#REF!+#REF!+#REF!+#REF!+#REF!+#REF!+#REF!+#REF!+#REF!</f>
        <v>#REF!</v>
      </c>
      <c r="AD20" s="26" t="e">
        <f>#REF!+#REF!+#REF!+#REF!+#REF!+#REF!+#REF!+#REF!+#REF!+#REF!+#REF!+#REF!+#REF!+#REF!</f>
        <v>#REF!</v>
      </c>
    </row>
    <row r="22" spans="1:30">
      <c r="D22" s="39"/>
      <c r="F22" s="39"/>
    </row>
    <row r="23" spans="1:30">
      <c r="D23" s="39"/>
      <c r="F23" s="39"/>
      <c r="G23" s="3"/>
      <c r="H23" s="3"/>
      <c r="I23" s="3"/>
      <c r="J23" s="41"/>
      <c r="O23" s="3"/>
      <c r="P23" s="3"/>
      <c r="Q23" s="3"/>
    </row>
    <row r="24" spans="1:30">
      <c r="D24" s="39"/>
      <c r="F24" s="39"/>
      <c r="G24" s="3"/>
      <c r="H24" s="3"/>
      <c r="I24" s="3"/>
      <c r="O24" s="3"/>
      <c r="P24" s="3"/>
      <c r="Q24" s="3"/>
    </row>
    <row r="25" spans="1:30" s="40" customFormat="1">
      <c r="D25" s="39"/>
      <c r="E25" s="1"/>
      <c r="F25" s="39"/>
      <c r="G25" s="3"/>
      <c r="H25" s="3"/>
      <c r="I25" s="3"/>
      <c r="J25" s="41"/>
      <c r="K25" s="3"/>
      <c r="L25" s="1"/>
      <c r="M25" s="1"/>
      <c r="N25" s="1"/>
      <c r="O25" s="3"/>
      <c r="P25" s="3"/>
      <c r="Q25" s="3"/>
      <c r="R25" s="4"/>
      <c r="S25" s="1"/>
      <c r="T25" s="1"/>
      <c r="U25" s="1"/>
      <c r="V25" s="5"/>
      <c r="W25" s="3"/>
      <c r="X25" s="3"/>
      <c r="Y25" s="3"/>
      <c r="Z25" s="3"/>
    </row>
    <row r="26" spans="1:30" s="40" customFormat="1">
      <c r="D26" s="39"/>
      <c r="E26" s="1"/>
      <c r="F26" s="39"/>
      <c r="G26" s="3"/>
      <c r="H26" s="3"/>
      <c r="I26" s="3"/>
      <c r="J26" s="1"/>
      <c r="K26" s="3"/>
      <c r="L26" s="1"/>
      <c r="M26" s="1"/>
      <c r="N26" s="1"/>
      <c r="O26" s="1"/>
      <c r="P26" s="1"/>
      <c r="Q26" s="1"/>
      <c r="R26" s="4"/>
      <c r="S26" s="1"/>
      <c r="T26" s="1"/>
      <c r="U26" s="1"/>
      <c r="V26" s="5"/>
      <c r="W26" s="3"/>
      <c r="X26" s="3"/>
      <c r="Y26" s="3"/>
      <c r="Z26" s="3"/>
    </row>
    <row r="27" spans="1:30" s="40" customFormat="1">
      <c r="D27" s="39"/>
      <c r="E27" s="1"/>
      <c r="F27" s="39"/>
      <c r="G27" s="1"/>
      <c r="H27" s="41"/>
      <c r="I27" s="41"/>
      <c r="J27" s="41"/>
      <c r="K27" s="3"/>
      <c r="L27" s="1"/>
      <c r="M27" s="1"/>
      <c r="N27" s="1"/>
      <c r="O27" s="1"/>
      <c r="P27" s="1"/>
      <c r="Q27" s="1"/>
      <c r="R27" s="4"/>
      <c r="S27" s="1"/>
      <c r="T27" s="1"/>
      <c r="U27" s="1"/>
      <c r="V27" s="5"/>
      <c r="W27" s="3"/>
      <c r="X27" s="3"/>
      <c r="Y27" s="3"/>
      <c r="Z27" s="3"/>
    </row>
    <row r="28" spans="1:30" s="40" customFormat="1">
      <c r="D28" s="39"/>
      <c r="E28" s="1"/>
      <c r="F28" s="39"/>
      <c r="G28" s="1"/>
      <c r="H28" s="1"/>
      <c r="I28" s="1"/>
      <c r="J28" s="1"/>
      <c r="K28" s="3"/>
      <c r="L28" s="1"/>
      <c r="M28" s="1"/>
      <c r="N28" s="1"/>
      <c r="O28" s="1"/>
      <c r="P28" s="1"/>
      <c r="Q28" s="1"/>
      <c r="R28" s="4"/>
      <c r="S28" s="1"/>
      <c r="T28" s="1"/>
      <c r="U28" s="1"/>
      <c r="V28" s="5"/>
      <c r="W28" s="3"/>
      <c r="X28" s="3"/>
      <c r="Y28" s="3"/>
      <c r="Z28" s="3"/>
      <c r="AA28" s="40" t="s">
        <v>107</v>
      </c>
    </row>
  </sheetData>
  <mergeCells count="11">
    <mergeCell ref="B20:F20"/>
    <mergeCell ref="B1:AA1"/>
    <mergeCell ref="Y2:AA2"/>
    <mergeCell ref="A3:A4"/>
    <mergeCell ref="B3:B4"/>
    <mergeCell ref="F3:F4"/>
    <mergeCell ref="G3:G4"/>
    <mergeCell ref="H3:H4"/>
    <mergeCell ref="I3:U3"/>
    <mergeCell ref="V3:V4"/>
    <mergeCell ref="W3:A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B95"/>
  <sheetViews>
    <sheetView tabSelected="1" zoomScaleNormal="100" workbookViewId="0">
      <pane xSplit="6" ySplit="5" topLeftCell="G6" activePane="bottomRight" state="frozen"/>
      <selection pane="topRight" activeCell="P1" sqref="P1"/>
      <selection pane="bottomLeft" activeCell="A18" sqref="A18"/>
      <selection pane="bottomRight" activeCell="H95" sqref="H10:H95"/>
    </sheetView>
  </sheetViews>
  <sheetFormatPr defaultRowHeight="15"/>
  <cols>
    <col min="1" max="1" width="9.140625" style="70"/>
    <col min="2" max="2" width="12.42578125" style="1" bestFit="1" customWidth="1"/>
    <col min="3" max="3" width="31.5703125" style="53" customWidth="1"/>
    <col min="4" max="4" width="17.5703125" style="53" customWidth="1"/>
    <col min="5" max="5" width="42" style="1" customWidth="1"/>
    <col min="6" max="6" width="31.5703125" style="1" customWidth="1"/>
    <col min="7" max="7" width="31.5703125" style="4" customWidth="1"/>
    <col min="8" max="8" width="30.7109375" style="4" customWidth="1"/>
    <col min="9" max="9" width="23.28515625" style="70" customWidth="1"/>
    <col min="10" max="16384" width="9.140625" style="63"/>
  </cols>
  <sheetData>
    <row r="1" spans="1:9" ht="20.25" customHeight="1">
      <c r="A1" s="96" t="s">
        <v>665</v>
      </c>
      <c r="B1" s="96"/>
      <c r="C1" s="96"/>
      <c r="D1" s="96"/>
      <c r="E1" s="96"/>
      <c r="F1" s="96"/>
      <c r="G1" s="96"/>
      <c r="H1" s="96"/>
    </row>
    <row r="2" spans="1:9">
      <c r="A2" s="97"/>
      <c r="B2" s="97"/>
      <c r="C2" s="97"/>
      <c r="D2" s="97"/>
      <c r="E2" s="97"/>
      <c r="F2" s="97"/>
      <c r="G2" s="97"/>
      <c r="H2" s="97"/>
    </row>
    <row r="3" spans="1:9">
      <c r="A3" s="95" t="s">
        <v>664</v>
      </c>
      <c r="B3" s="94" t="s">
        <v>617</v>
      </c>
      <c r="C3" s="83" t="s">
        <v>611</v>
      </c>
      <c r="D3" s="79" t="s">
        <v>614</v>
      </c>
      <c r="E3" s="79"/>
      <c r="F3" s="79"/>
      <c r="G3" s="79"/>
      <c r="H3" s="79"/>
      <c r="I3" s="71"/>
    </row>
    <row r="4" spans="1:9">
      <c r="A4" s="95"/>
      <c r="B4" s="94"/>
      <c r="C4" s="83"/>
      <c r="D4" s="59" t="s">
        <v>612</v>
      </c>
      <c r="E4" s="59" t="s">
        <v>613</v>
      </c>
      <c r="F4" s="59" t="s">
        <v>615</v>
      </c>
      <c r="G4" s="72">
        <v>45745</v>
      </c>
      <c r="H4" s="72">
        <v>45746</v>
      </c>
      <c r="I4" s="72">
        <v>45747</v>
      </c>
    </row>
    <row r="5" spans="1:9">
      <c r="A5" s="95"/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74">
        <v>6</v>
      </c>
      <c r="H5" s="74">
        <v>7</v>
      </c>
      <c r="I5" s="74">
        <v>8</v>
      </c>
    </row>
    <row r="6" spans="1:9">
      <c r="A6" s="71">
        <v>1</v>
      </c>
      <c r="B6" s="64" t="s">
        <v>414</v>
      </c>
      <c r="C6" s="65" t="s">
        <v>408</v>
      </c>
      <c r="D6" s="65" t="s">
        <v>409</v>
      </c>
      <c r="E6" s="65" t="s">
        <v>500</v>
      </c>
      <c r="F6" s="66" t="s">
        <v>412</v>
      </c>
      <c r="G6" s="75" t="s">
        <v>624</v>
      </c>
      <c r="H6" s="75"/>
      <c r="I6" s="75" t="s">
        <v>624</v>
      </c>
    </row>
    <row r="7" spans="1:9">
      <c r="A7" s="71">
        <v>2</v>
      </c>
      <c r="B7" s="64" t="s">
        <v>415</v>
      </c>
      <c r="C7" s="65" t="s">
        <v>410</v>
      </c>
      <c r="D7" s="65" t="s">
        <v>409</v>
      </c>
      <c r="E7" s="65" t="s">
        <v>668</v>
      </c>
      <c r="F7" s="66" t="s">
        <v>412</v>
      </c>
      <c r="G7" s="75"/>
      <c r="H7" s="75"/>
      <c r="I7" s="75"/>
    </row>
    <row r="8" spans="1:9">
      <c r="A8" s="71">
        <v>3</v>
      </c>
      <c r="B8" s="64" t="s">
        <v>416</v>
      </c>
      <c r="C8" s="65" t="s">
        <v>411</v>
      </c>
      <c r="D8" s="65" t="s">
        <v>409</v>
      </c>
      <c r="E8" s="65" t="s">
        <v>501</v>
      </c>
      <c r="F8" s="66" t="s">
        <v>412</v>
      </c>
      <c r="G8" s="75"/>
      <c r="H8" s="75"/>
      <c r="I8" s="75"/>
    </row>
    <row r="9" spans="1:9">
      <c r="A9" s="71">
        <v>4</v>
      </c>
      <c r="B9" s="64" t="s">
        <v>417</v>
      </c>
      <c r="C9" s="65" t="s">
        <v>625</v>
      </c>
      <c r="D9" s="65" t="s">
        <v>409</v>
      </c>
      <c r="E9" s="65" t="s">
        <v>503</v>
      </c>
      <c r="F9" s="66" t="s">
        <v>412</v>
      </c>
      <c r="G9" s="75" t="s">
        <v>624</v>
      </c>
      <c r="H9" s="75"/>
      <c r="I9" s="75" t="s">
        <v>624</v>
      </c>
    </row>
    <row r="10" spans="1:9">
      <c r="A10" s="71">
        <v>5</v>
      </c>
      <c r="B10" s="64" t="s">
        <v>417</v>
      </c>
      <c r="C10" s="65" t="s">
        <v>626</v>
      </c>
      <c r="D10" s="65" t="s">
        <v>458</v>
      </c>
      <c r="E10" s="65" t="s">
        <v>504</v>
      </c>
      <c r="F10" s="66" t="s">
        <v>399</v>
      </c>
      <c r="G10" s="75" t="s">
        <v>624</v>
      </c>
      <c r="H10" s="75" t="s">
        <v>624</v>
      </c>
      <c r="I10" s="75" t="s">
        <v>624</v>
      </c>
    </row>
    <row r="11" spans="1:9">
      <c r="A11" s="71">
        <v>6</v>
      </c>
      <c r="B11" s="64" t="s">
        <v>418</v>
      </c>
      <c r="C11" s="65" t="s">
        <v>627</v>
      </c>
      <c r="D11" s="65" t="s">
        <v>409</v>
      </c>
      <c r="E11" s="65" t="s">
        <v>505</v>
      </c>
      <c r="F11" s="66" t="s">
        <v>412</v>
      </c>
      <c r="G11" s="75"/>
      <c r="H11" s="75"/>
      <c r="I11" s="75"/>
    </row>
    <row r="12" spans="1:9">
      <c r="A12" s="71">
        <v>7</v>
      </c>
      <c r="B12" s="64" t="s">
        <v>419</v>
      </c>
      <c r="C12" s="65" t="s">
        <v>628</v>
      </c>
      <c r="D12" s="65" t="s">
        <v>409</v>
      </c>
      <c r="E12" s="65" t="s">
        <v>506</v>
      </c>
      <c r="F12" s="66" t="s">
        <v>412</v>
      </c>
      <c r="G12" s="75"/>
      <c r="H12" s="75"/>
      <c r="I12" s="75"/>
    </row>
    <row r="13" spans="1:9">
      <c r="A13" s="71">
        <v>8</v>
      </c>
      <c r="B13" s="67" t="s">
        <v>420</v>
      </c>
      <c r="C13" s="65" t="s">
        <v>602</v>
      </c>
      <c r="D13" s="65" t="s">
        <v>409</v>
      </c>
      <c r="E13" s="65" t="s">
        <v>540</v>
      </c>
      <c r="F13" s="66" t="s">
        <v>412</v>
      </c>
      <c r="G13" s="75" t="s">
        <v>624</v>
      </c>
      <c r="H13" s="75"/>
      <c r="I13" s="75" t="s">
        <v>624</v>
      </c>
    </row>
    <row r="14" spans="1:9">
      <c r="A14" s="71">
        <v>9</v>
      </c>
      <c r="B14" s="67" t="s">
        <v>420</v>
      </c>
      <c r="C14" s="65" t="s">
        <v>603</v>
      </c>
      <c r="D14" s="65" t="s">
        <v>458</v>
      </c>
      <c r="E14" s="65" t="s">
        <v>541</v>
      </c>
      <c r="F14" s="66" t="s">
        <v>399</v>
      </c>
      <c r="G14" s="75" t="s">
        <v>624</v>
      </c>
      <c r="H14" s="75" t="s">
        <v>624</v>
      </c>
      <c r="I14" s="75" t="s">
        <v>624</v>
      </c>
    </row>
    <row r="15" spans="1:9">
      <c r="A15" s="71">
        <v>10</v>
      </c>
      <c r="B15" s="67" t="s">
        <v>421</v>
      </c>
      <c r="C15" s="65" t="s">
        <v>604</v>
      </c>
      <c r="D15" s="65" t="s">
        <v>409</v>
      </c>
      <c r="E15" s="65" t="s">
        <v>542</v>
      </c>
      <c r="F15" s="66" t="s">
        <v>412</v>
      </c>
      <c r="G15" s="75" t="s">
        <v>624</v>
      </c>
      <c r="H15" s="75"/>
      <c r="I15" s="75" t="s">
        <v>624</v>
      </c>
    </row>
    <row r="16" spans="1:9">
      <c r="A16" s="71">
        <v>11</v>
      </c>
      <c r="B16" s="67" t="s">
        <v>422</v>
      </c>
      <c r="C16" s="65" t="s">
        <v>605</v>
      </c>
      <c r="D16" s="65" t="s">
        <v>409</v>
      </c>
      <c r="E16" s="65" t="s">
        <v>543</v>
      </c>
      <c r="F16" s="66" t="s">
        <v>412</v>
      </c>
      <c r="G16" s="75"/>
      <c r="H16" s="75"/>
      <c r="I16" s="75"/>
    </row>
    <row r="17" spans="1:9" ht="25.5">
      <c r="A17" s="71">
        <v>12</v>
      </c>
      <c r="B17" s="67" t="s">
        <v>423</v>
      </c>
      <c r="C17" s="65" t="s">
        <v>629</v>
      </c>
      <c r="D17" s="65" t="s">
        <v>409</v>
      </c>
      <c r="E17" s="65" t="s">
        <v>502</v>
      </c>
      <c r="F17" s="66" t="s">
        <v>412</v>
      </c>
      <c r="G17" s="75" t="s">
        <v>624</v>
      </c>
      <c r="H17" s="75"/>
      <c r="I17" s="75" t="s">
        <v>624</v>
      </c>
    </row>
    <row r="18" spans="1:9">
      <c r="A18" s="71">
        <v>13</v>
      </c>
      <c r="B18" s="64">
        <v>11613</v>
      </c>
      <c r="C18" s="66" t="s">
        <v>630</v>
      </c>
      <c r="D18" s="65" t="s">
        <v>409</v>
      </c>
      <c r="E18" s="66" t="s">
        <v>546</v>
      </c>
      <c r="F18" s="66" t="s">
        <v>412</v>
      </c>
      <c r="G18" s="75" t="s">
        <v>624</v>
      </c>
      <c r="H18" s="75"/>
      <c r="I18" s="75" t="s">
        <v>624</v>
      </c>
    </row>
    <row r="19" spans="1:9">
      <c r="A19" s="71">
        <v>14</v>
      </c>
      <c r="B19" s="64">
        <v>11614</v>
      </c>
      <c r="C19" s="66" t="s">
        <v>631</v>
      </c>
      <c r="D19" s="65" t="s">
        <v>409</v>
      </c>
      <c r="E19" s="66" t="s">
        <v>549</v>
      </c>
      <c r="F19" s="66" t="s">
        <v>412</v>
      </c>
      <c r="G19" s="75"/>
      <c r="H19" s="75"/>
      <c r="I19" s="75"/>
    </row>
    <row r="20" spans="1:9">
      <c r="A20" s="71">
        <v>15</v>
      </c>
      <c r="B20" s="64">
        <v>11615</v>
      </c>
      <c r="C20" s="66" t="s">
        <v>632</v>
      </c>
      <c r="D20" s="65" t="s">
        <v>409</v>
      </c>
      <c r="E20" s="66" t="s">
        <v>548</v>
      </c>
      <c r="F20" s="66" t="s">
        <v>412</v>
      </c>
      <c r="G20" s="75"/>
      <c r="H20" s="75"/>
      <c r="I20" s="75"/>
    </row>
    <row r="21" spans="1:9">
      <c r="A21" s="71">
        <v>16</v>
      </c>
      <c r="B21" s="64">
        <v>11615</v>
      </c>
      <c r="C21" s="65" t="s">
        <v>633</v>
      </c>
      <c r="D21" s="65" t="s">
        <v>651</v>
      </c>
      <c r="E21" s="65" t="s">
        <v>551</v>
      </c>
      <c r="F21" s="68" t="s">
        <v>351</v>
      </c>
      <c r="G21" s="75" t="s">
        <v>624</v>
      </c>
      <c r="H21" s="75" t="s">
        <v>624</v>
      </c>
      <c r="I21" s="75" t="s">
        <v>624</v>
      </c>
    </row>
    <row r="22" spans="1:9">
      <c r="A22" s="71">
        <v>17</v>
      </c>
      <c r="B22" s="64">
        <v>11617</v>
      </c>
      <c r="C22" s="65" t="s">
        <v>634</v>
      </c>
      <c r="D22" s="65" t="s">
        <v>409</v>
      </c>
      <c r="E22" s="66" t="s">
        <v>550</v>
      </c>
      <c r="F22" s="66" t="s">
        <v>412</v>
      </c>
      <c r="G22" s="75"/>
      <c r="H22" s="75"/>
      <c r="I22" s="75"/>
    </row>
    <row r="23" spans="1:9">
      <c r="A23" s="71">
        <v>18</v>
      </c>
      <c r="B23" s="64">
        <v>11616</v>
      </c>
      <c r="C23" s="66" t="s">
        <v>635</v>
      </c>
      <c r="D23" s="65" t="s">
        <v>409</v>
      </c>
      <c r="E23" s="66" t="s">
        <v>547</v>
      </c>
      <c r="F23" s="66" t="s">
        <v>412</v>
      </c>
      <c r="G23" s="75" t="s">
        <v>624</v>
      </c>
      <c r="H23" s="75"/>
      <c r="I23" s="75" t="s">
        <v>624</v>
      </c>
    </row>
    <row r="24" spans="1:9">
      <c r="A24" s="71">
        <v>19</v>
      </c>
      <c r="B24" s="64">
        <v>11606</v>
      </c>
      <c r="C24" s="65" t="s">
        <v>606</v>
      </c>
      <c r="D24" s="65" t="s">
        <v>409</v>
      </c>
      <c r="E24" s="65" t="s">
        <v>544</v>
      </c>
      <c r="F24" s="66" t="s">
        <v>412</v>
      </c>
      <c r="G24" s="75" t="s">
        <v>624</v>
      </c>
      <c r="H24" s="75"/>
      <c r="I24" s="75" t="s">
        <v>624</v>
      </c>
    </row>
    <row r="25" spans="1:9">
      <c r="A25" s="71">
        <v>20</v>
      </c>
      <c r="B25" s="64">
        <v>11606</v>
      </c>
      <c r="C25" s="65" t="s">
        <v>607</v>
      </c>
      <c r="D25" s="65" t="s">
        <v>458</v>
      </c>
      <c r="E25" s="65" t="s">
        <v>545</v>
      </c>
      <c r="F25" s="66" t="s">
        <v>399</v>
      </c>
      <c r="G25" s="75" t="s">
        <v>624</v>
      </c>
      <c r="H25" s="75" t="s">
        <v>624</v>
      </c>
      <c r="I25" s="75" t="s">
        <v>624</v>
      </c>
    </row>
    <row r="26" spans="1:9">
      <c r="A26" s="71">
        <v>21</v>
      </c>
      <c r="B26" s="64">
        <v>11607</v>
      </c>
      <c r="C26" s="65" t="s">
        <v>608</v>
      </c>
      <c r="D26" s="65" t="s">
        <v>409</v>
      </c>
      <c r="E26" s="65" t="s">
        <v>509</v>
      </c>
      <c r="F26" s="66" t="s">
        <v>412</v>
      </c>
      <c r="G26" s="75"/>
      <c r="H26" s="75"/>
      <c r="I26" s="75"/>
    </row>
    <row r="27" spans="1:9">
      <c r="A27" s="71">
        <v>22</v>
      </c>
      <c r="B27" s="64">
        <v>11608</v>
      </c>
      <c r="C27" s="65" t="s">
        <v>609</v>
      </c>
      <c r="D27" s="65" t="s">
        <v>409</v>
      </c>
      <c r="E27" s="66" t="s">
        <v>508</v>
      </c>
      <c r="F27" s="66" t="s">
        <v>412</v>
      </c>
      <c r="G27" s="75"/>
      <c r="H27" s="75"/>
      <c r="I27" s="75"/>
    </row>
    <row r="28" spans="1:9">
      <c r="A28" s="71">
        <v>23</v>
      </c>
      <c r="B28" s="64">
        <v>11609</v>
      </c>
      <c r="C28" s="65" t="s">
        <v>610</v>
      </c>
      <c r="D28" s="65" t="s">
        <v>409</v>
      </c>
      <c r="E28" s="65" t="s">
        <v>507</v>
      </c>
      <c r="F28" s="66" t="s">
        <v>412</v>
      </c>
      <c r="G28" s="75"/>
      <c r="H28" s="75"/>
      <c r="I28" s="75"/>
    </row>
    <row r="29" spans="1:9">
      <c r="A29" s="71">
        <v>24</v>
      </c>
      <c r="B29" s="64" t="s">
        <v>424</v>
      </c>
      <c r="C29" s="65" t="s">
        <v>657</v>
      </c>
      <c r="D29" s="65" t="s">
        <v>409</v>
      </c>
      <c r="E29" s="65" t="s">
        <v>510</v>
      </c>
      <c r="F29" s="66" t="s">
        <v>412</v>
      </c>
      <c r="G29" s="75" t="s">
        <v>624</v>
      </c>
      <c r="H29" s="75"/>
      <c r="I29" s="75" t="s">
        <v>624</v>
      </c>
    </row>
    <row r="30" spans="1:9">
      <c r="A30" s="71">
        <v>25</v>
      </c>
      <c r="B30" s="64" t="s">
        <v>424</v>
      </c>
      <c r="C30" s="65" t="s">
        <v>476</v>
      </c>
      <c r="D30" s="65" t="s">
        <v>409</v>
      </c>
      <c r="E30" s="65" t="s">
        <v>512</v>
      </c>
      <c r="F30" s="66" t="s">
        <v>412</v>
      </c>
      <c r="G30" s="75"/>
      <c r="H30" s="75"/>
      <c r="I30" s="75"/>
    </row>
    <row r="31" spans="1:9">
      <c r="A31" s="71">
        <v>26</v>
      </c>
      <c r="B31" s="64" t="s">
        <v>424</v>
      </c>
      <c r="C31" s="65" t="s">
        <v>653</v>
      </c>
      <c r="D31" s="65" t="s">
        <v>458</v>
      </c>
      <c r="E31" s="65" t="s">
        <v>515</v>
      </c>
      <c r="F31" s="66" t="s">
        <v>399</v>
      </c>
      <c r="G31" s="75" t="s">
        <v>624</v>
      </c>
      <c r="H31" s="75" t="s">
        <v>624</v>
      </c>
      <c r="I31" s="75" t="s">
        <v>624</v>
      </c>
    </row>
    <row r="32" spans="1:9">
      <c r="A32" s="71">
        <v>27</v>
      </c>
      <c r="B32" s="64" t="s">
        <v>431</v>
      </c>
      <c r="C32" s="65" t="s">
        <v>472</v>
      </c>
      <c r="D32" s="65" t="s">
        <v>409</v>
      </c>
      <c r="E32" s="65" t="s">
        <v>511</v>
      </c>
      <c r="F32" s="66" t="s">
        <v>412</v>
      </c>
      <c r="G32" s="75" t="s">
        <v>624</v>
      </c>
      <c r="H32" s="75"/>
      <c r="I32" s="75" t="s">
        <v>624</v>
      </c>
    </row>
    <row r="33" spans="1:9">
      <c r="A33" s="71">
        <v>28</v>
      </c>
      <c r="B33" s="64" t="s">
        <v>432</v>
      </c>
      <c r="C33" s="65" t="s">
        <v>476</v>
      </c>
      <c r="D33" s="65" t="s">
        <v>409</v>
      </c>
      <c r="E33" s="65" t="s">
        <v>512</v>
      </c>
      <c r="F33" s="66" t="s">
        <v>412</v>
      </c>
      <c r="G33" s="75"/>
      <c r="H33" s="75"/>
      <c r="I33" s="75"/>
    </row>
    <row r="34" spans="1:9">
      <c r="A34" s="71">
        <v>29</v>
      </c>
      <c r="B34" s="64" t="s">
        <v>433</v>
      </c>
      <c r="C34" s="65" t="s">
        <v>479</v>
      </c>
      <c r="D34" s="65" t="s">
        <v>409</v>
      </c>
      <c r="E34" s="65" t="s">
        <v>513</v>
      </c>
      <c r="F34" s="66" t="s">
        <v>412</v>
      </c>
      <c r="G34" s="75"/>
      <c r="H34" s="75"/>
      <c r="I34" s="75"/>
    </row>
    <row r="35" spans="1:9">
      <c r="A35" s="71">
        <v>30</v>
      </c>
      <c r="B35" s="64" t="s">
        <v>434</v>
      </c>
      <c r="C35" s="65" t="s">
        <v>483</v>
      </c>
      <c r="D35" s="65" t="s">
        <v>409</v>
      </c>
      <c r="E35" s="66" t="s">
        <v>514</v>
      </c>
      <c r="F35" s="66" t="s">
        <v>412</v>
      </c>
      <c r="G35" s="75"/>
      <c r="H35" s="75"/>
      <c r="I35" s="75"/>
    </row>
    <row r="36" spans="1:9">
      <c r="A36" s="71">
        <v>31</v>
      </c>
      <c r="B36" s="64" t="s">
        <v>435</v>
      </c>
      <c r="C36" s="65" t="s">
        <v>658</v>
      </c>
      <c r="D36" s="65" t="s">
        <v>409</v>
      </c>
      <c r="E36" s="65" t="s">
        <v>516</v>
      </c>
      <c r="F36" s="66" t="s">
        <v>412</v>
      </c>
      <c r="G36" s="75" t="s">
        <v>624</v>
      </c>
      <c r="H36" s="75"/>
      <c r="I36" s="75" t="s">
        <v>624</v>
      </c>
    </row>
    <row r="37" spans="1:9">
      <c r="A37" s="71">
        <v>32</v>
      </c>
      <c r="B37" s="64" t="s">
        <v>435</v>
      </c>
      <c r="C37" s="65" t="s">
        <v>654</v>
      </c>
      <c r="D37" s="65" t="s">
        <v>458</v>
      </c>
      <c r="E37" s="65" t="s">
        <v>519</v>
      </c>
      <c r="F37" s="66" t="s">
        <v>399</v>
      </c>
      <c r="G37" s="75" t="s">
        <v>624</v>
      </c>
      <c r="H37" s="75" t="s">
        <v>624</v>
      </c>
      <c r="I37" s="75" t="s">
        <v>624</v>
      </c>
    </row>
    <row r="38" spans="1:9">
      <c r="A38" s="71">
        <v>33</v>
      </c>
      <c r="B38" s="64" t="s">
        <v>435</v>
      </c>
      <c r="C38" s="65" t="s">
        <v>655</v>
      </c>
      <c r="D38" s="65" t="s">
        <v>618</v>
      </c>
      <c r="E38" s="65" t="s">
        <v>520</v>
      </c>
      <c r="F38" s="66" t="s">
        <v>412</v>
      </c>
      <c r="G38" s="75" t="s">
        <v>624</v>
      </c>
      <c r="H38" s="75" t="s">
        <v>624</v>
      </c>
      <c r="I38" s="75" t="s">
        <v>624</v>
      </c>
    </row>
    <row r="39" spans="1:9">
      <c r="A39" s="71">
        <v>34</v>
      </c>
      <c r="B39" s="64" t="s">
        <v>436</v>
      </c>
      <c r="C39" s="65" t="s">
        <v>659</v>
      </c>
      <c r="D39" s="65" t="s">
        <v>409</v>
      </c>
      <c r="E39" s="65" t="s">
        <v>517</v>
      </c>
      <c r="F39" s="66" t="s">
        <v>412</v>
      </c>
      <c r="G39" s="75" t="s">
        <v>624</v>
      </c>
      <c r="H39" s="75"/>
      <c r="I39" s="75" t="s">
        <v>624</v>
      </c>
    </row>
    <row r="40" spans="1:9">
      <c r="A40" s="71">
        <v>35</v>
      </c>
      <c r="B40" s="64" t="s">
        <v>437</v>
      </c>
      <c r="C40" s="65" t="s">
        <v>656</v>
      </c>
      <c r="D40" s="65" t="s">
        <v>651</v>
      </c>
      <c r="E40" s="65" t="s">
        <v>521</v>
      </c>
      <c r="F40" s="68" t="s">
        <v>351</v>
      </c>
      <c r="G40" s="75" t="s">
        <v>624</v>
      </c>
      <c r="H40" s="75" t="s">
        <v>624</v>
      </c>
      <c r="I40" s="75" t="s">
        <v>624</v>
      </c>
    </row>
    <row r="41" spans="1:9">
      <c r="A41" s="71">
        <v>36</v>
      </c>
      <c r="B41" s="64" t="s">
        <v>438</v>
      </c>
      <c r="C41" s="65" t="s">
        <v>660</v>
      </c>
      <c r="D41" s="65" t="s">
        <v>409</v>
      </c>
      <c r="E41" s="65" t="s">
        <v>518</v>
      </c>
      <c r="F41" s="66" t="s">
        <v>412</v>
      </c>
      <c r="G41" s="75"/>
      <c r="H41" s="75"/>
      <c r="I41" s="75"/>
    </row>
    <row r="42" spans="1:9">
      <c r="A42" s="71">
        <v>37</v>
      </c>
      <c r="B42" s="64">
        <v>11705</v>
      </c>
      <c r="C42" s="65" t="s">
        <v>666</v>
      </c>
      <c r="D42" s="65" t="s">
        <v>409</v>
      </c>
      <c r="E42" s="65" t="s">
        <v>667</v>
      </c>
      <c r="F42" s="66" t="s">
        <v>412</v>
      </c>
      <c r="G42" s="75"/>
      <c r="H42" s="75"/>
      <c r="I42" s="75"/>
    </row>
    <row r="43" spans="1:9">
      <c r="A43" s="71">
        <v>38</v>
      </c>
      <c r="B43" s="67" t="s">
        <v>440</v>
      </c>
      <c r="C43" s="65" t="s">
        <v>599</v>
      </c>
      <c r="D43" s="65" t="s">
        <v>409</v>
      </c>
      <c r="E43" s="65" t="s">
        <v>522</v>
      </c>
      <c r="F43" s="66" t="s">
        <v>412</v>
      </c>
      <c r="G43" s="75" t="s">
        <v>624</v>
      </c>
      <c r="H43" s="75"/>
      <c r="I43" s="75" t="s">
        <v>624</v>
      </c>
    </row>
    <row r="44" spans="1:9">
      <c r="A44" s="71">
        <v>39</v>
      </c>
      <c r="B44" s="67" t="s">
        <v>440</v>
      </c>
      <c r="C44" s="65" t="s">
        <v>661</v>
      </c>
      <c r="D44" s="65" t="s">
        <v>458</v>
      </c>
      <c r="E44" s="65" t="s">
        <v>526</v>
      </c>
      <c r="F44" s="66" t="s">
        <v>399</v>
      </c>
      <c r="G44" s="75" t="s">
        <v>624</v>
      </c>
      <c r="H44" s="75" t="s">
        <v>624</v>
      </c>
      <c r="I44" s="75" t="s">
        <v>624</v>
      </c>
    </row>
    <row r="45" spans="1:9" ht="25.5">
      <c r="A45" s="71">
        <v>40</v>
      </c>
      <c r="B45" s="67" t="s">
        <v>440</v>
      </c>
      <c r="C45" s="65" t="s">
        <v>662</v>
      </c>
      <c r="D45" s="65" t="s">
        <v>651</v>
      </c>
      <c r="E45" s="65" t="s">
        <v>525</v>
      </c>
      <c r="F45" s="66" t="s">
        <v>413</v>
      </c>
      <c r="G45" s="75" t="s">
        <v>624</v>
      </c>
      <c r="H45" s="75" t="s">
        <v>624</v>
      </c>
      <c r="I45" s="75" t="s">
        <v>624</v>
      </c>
    </row>
    <row r="46" spans="1:9" ht="25.5">
      <c r="A46" s="71">
        <v>41</v>
      </c>
      <c r="B46" s="67" t="s">
        <v>440</v>
      </c>
      <c r="C46" s="65" t="s">
        <v>662</v>
      </c>
      <c r="D46" s="65" t="s">
        <v>651</v>
      </c>
      <c r="E46" s="65" t="s">
        <v>525</v>
      </c>
      <c r="F46" s="66" t="s">
        <v>413</v>
      </c>
      <c r="G46" s="75" t="s">
        <v>624</v>
      </c>
      <c r="H46" s="75" t="s">
        <v>624</v>
      </c>
      <c r="I46" s="75" t="s">
        <v>624</v>
      </c>
    </row>
    <row r="47" spans="1:9">
      <c r="A47" s="71">
        <v>42</v>
      </c>
      <c r="B47" s="67" t="s">
        <v>441</v>
      </c>
      <c r="C47" s="65" t="s">
        <v>600</v>
      </c>
      <c r="D47" s="65" t="s">
        <v>409</v>
      </c>
      <c r="E47" s="65" t="s">
        <v>523</v>
      </c>
      <c r="F47" s="66" t="s">
        <v>412</v>
      </c>
      <c r="G47" s="75" t="s">
        <v>624</v>
      </c>
      <c r="H47" s="75"/>
      <c r="I47" s="75" t="s">
        <v>624</v>
      </c>
    </row>
    <row r="48" spans="1:9" ht="25.5">
      <c r="A48" s="71">
        <v>43</v>
      </c>
      <c r="B48" s="67" t="s">
        <v>442</v>
      </c>
      <c r="C48" s="65" t="s">
        <v>601</v>
      </c>
      <c r="D48" s="65" t="s">
        <v>409</v>
      </c>
      <c r="E48" s="65" t="s">
        <v>524</v>
      </c>
      <c r="F48" s="66" t="s">
        <v>412</v>
      </c>
      <c r="G48" s="75"/>
      <c r="H48" s="75"/>
      <c r="I48" s="75"/>
    </row>
    <row r="49" spans="1:16382">
      <c r="A49" s="71">
        <v>44</v>
      </c>
      <c r="B49" s="64" t="s">
        <v>443</v>
      </c>
      <c r="C49" s="65" t="s">
        <v>593</v>
      </c>
      <c r="D49" s="65" t="s">
        <v>409</v>
      </c>
      <c r="E49" s="65" t="s">
        <v>527</v>
      </c>
      <c r="F49" s="66" t="s">
        <v>412</v>
      </c>
      <c r="G49" s="75" t="s">
        <v>624</v>
      </c>
      <c r="H49" s="75"/>
      <c r="I49" s="75" t="s">
        <v>624</v>
      </c>
    </row>
    <row r="50" spans="1:16382">
      <c r="A50" s="71">
        <v>45</v>
      </c>
      <c r="B50" s="64" t="s">
        <v>444</v>
      </c>
      <c r="C50" s="65" t="s">
        <v>594</v>
      </c>
      <c r="D50" s="65" t="s">
        <v>409</v>
      </c>
      <c r="E50" s="65" t="s">
        <v>528</v>
      </c>
      <c r="F50" s="66" t="s">
        <v>412</v>
      </c>
      <c r="G50" s="75" t="s">
        <v>624</v>
      </c>
      <c r="H50" s="75"/>
      <c r="I50" s="75" t="s">
        <v>624</v>
      </c>
    </row>
    <row r="51" spans="1:16382">
      <c r="A51" s="71">
        <v>46</v>
      </c>
      <c r="B51" s="64" t="s">
        <v>446</v>
      </c>
      <c r="C51" s="65" t="s">
        <v>596</v>
      </c>
      <c r="D51" s="65" t="s">
        <v>409</v>
      </c>
      <c r="E51" s="65" t="s">
        <v>530</v>
      </c>
      <c r="F51" s="66" t="s">
        <v>412</v>
      </c>
      <c r="G51" s="75"/>
      <c r="H51" s="75"/>
      <c r="I51" s="75"/>
    </row>
    <row r="52" spans="1:16382">
      <c r="A52" s="71">
        <v>47</v>
      </c>
      <c r="B52" s="64" t="s">
        <v>447</v>
      </c>
      <c r="C52" s="65" t="s">
        <v>597</v>
      </c>
      <c r="D52" s="65" t="s">
        <v>409</v>
      </c>
      <c r="E52" s="65" t="s">
        <v>531</v>
      </c>
      <c r="F52" s="66" t="s">
        <v>412</v>
      </c>
      <c r="G52" s="75"/>
      <c r="H52" s="75"/>
      <c r="I52" s="75"/>
    </row>
    <row r="53" spans="1:16382">
      <c r="A53" s="71">
        <v>48</v>
      </c>
      <c r="B53" s="64" t="s">
        <v>443</v>
      </c>
      <c r="C53" s="65" t="s">
        <v>598</v>
      </c>
      <c r="D53" s="65" t="s">
        <v>458</v>
      </c>
      <c r="E53" s="65" t="s">
        <v>532</v>
      </c>
      <c r="F53" s="66" t="s">
        <v>399</v>
      </c>
      <c r="G53" s="75" t="s">
        <v>624</v>
      </c>
      <c r="H53" s="75" t="s">
        <v>624</v>
      </c>
      <c r="I53" s="75" t="s">
        <v>624</v>
      </c>
    </row>
    <row r="54" spans="1:16382">
      <c r="A54" s="71">
        <v>49</v>
      </c>
      <c r="B54" s="64" t="s">
        <v>445</v>
      </c>
      <c r="C54" s="65" t="s">
        <v>595</v>
      </c>
      <c r="D54" s="65" t="s">
        <v>409</v>
      </c>
      <c r="E54" s="65" t="s">
        <v>529</v>
      </c>
      <c r="F54" s="66" t="s">
        <v>412</v>
      </c>
      <c r="G54" s="75"/>
      <c r="H54" s="75"/>
      <c r="I54" s="75"/>
    </row>
    <row r="55" spans="1:16382">
      <c r="A55" s="71">
        <v>50</v>
      </c>
      <c r="B55" s="64" t="s">
        <v>439</v>
      </c>
      <c r="C55" s="65" t="s">
        <v>496</v>
      </c>
      <c r="D55" s="65" t="s">
        <v>409</v>
      </c>
      <c r="E55" s="66" t="s">
        <v>497</v>
      </c>
      <c r="F55" s="66" t="s">
        <v>412</v>
      </c>
      <c r="G55" s="75" t="s">
        <v>624</v>
      </c>
      <c r="H55" s="75"/>
      <c r="I55" s="75" t="s">
        <v>624</v>
      </c>
    </row>
    <row r="56" spans="1:16382">
      <c r="A56" s="71">
        <v>51</v>
      </c>
      <c r="B56" s="64" t="s">
        <v>448</v>
      </c>
      <c r="C56" s="65" t="s">
        <v>498</v>
      </c>
      <c r="D56" s="65" t="s">
        <v>409</v>
      </c>
      <c r="E56" s="66" t="s">
        <v>499</v>
      </c>
      <c r="F56" s="66" t="s">
        <v>412</v>
      </c>
      <c r="G56" s="75" t="s">
        <v>624</v>
      </c>
      <c r="H56" s="75"/>
      <c r="I56" s="75" t="s">
        <v>624</v>
      </c>
    </row>
    <row r="57" spans="1:16382">
      <c r="A57" s="71">
        <v>52</v>
      </c>
      <c r="B57" s="64" t="s">
        <v>451</v>
      </c>
      <c r="C57" s="65" t="s">
        <v>642</v>
      </c>
      <c r="D57" s="65" t="s">
        <v>409</v>
      </c>
      <c r="E57" s="66" t="s">
        <v>490</v>
      </c>
      <c r="F57" s="66" t="s">
        <v>412</v>
      </c>
      <c r="G57" s="75"/>
      <c r="H57" s="75"/>
      <c r="I57" s="75"/>
    </row>
    <row r="58" spans="1:16382">
      <c r="A58" s="71">
        <v>53</v>
      </c>
      <c r="B58" s="64" t="s">
        <v>452</v>
      </c>
      <c r="C58" s="65" t="s">
        <v>643</v>
      </c>
      <c r="D58" s="65" t="s">
        <v>409</v>
      </c>
      <c r="E58" s="66" t="s">
        <v>491</v>
      </c>
      <c r="F58" s="66" t="s">
        <v>412</v>
      </c>
      <c r="G58" s="75"/>
      <c r="H58" s="75"/>
      <c r="I58" s="75"/>
    </row>
    <row r="59" spans="1:16382">
      <c r="A59" s="71">
        <v>54</v>
      </c>
      <c r="B59" s="64" t="s">
        <v>449</v>
      </c>
      <c r="C59" s="65" t="s">
        <v>645</v>
      </c>
      <c r="D59" s="65" t="s">
        <v>409</v>
      </c>
      <c r="E59" s="66" t="s">
        <v>493</v>
      </c>
      <c r="F59" s="66" t="s">
        <v>412</v>
      </c>
      <c r="G59" s="75" t="s">
        <v>624</v>
      </c>
      <c r="H59" s="75"/>
      <c r="I59" s="75" t="s">
        <v>624</v>
      </c>
    </row>
    <row r="60" spans="1:16382">
      <c r="A60" s="71">
        <v>55</v>
      </c>
      <c r="B60" s="64" t="s">
        <v>450</v>
      </c>
      <c r="C60" s="65" t="s">
        <v>647</v>
      </c>
      <c r="D60" s="65" t="s">
        <v>409</v>
      </c>
      <c r="E60" s="66" t="s">
        <v>494</v>
      </c>
      <c r="F60" s="66" t="s">
        <v>412</v>
      </c>
      <c r="G60" s="75" t="s">
        <v>624</v>
      </c>
      <c r="H60" s="75"/>
      <c r="I60" s="75" t="s">
        <v>624</v>
      </c>
    </row>
    <row r="61" spans="1:16382">
      <c r="A61" s="71">
        <v>56</v>
      </c>
      <c r="B61" s="64" t="s">
        <v>449</v>
      </c>
      <c r="C61" s="65" t="s">
        <v>644</v>
      </c>
      <c r="D61" s="65" t="s">
        <v>652</v>
      </c>
      <c r="E61" s="66" t="s">
        <v>495</v>
      </c>
      <c r="F61" s="65" t="s">
        <v>351</v>
      </c>
      <c r="G61" s="75" t="s">
        <v>624</v>
      </c>
      <c r="H61" s="75" t="s">
        <v>624</v>
      </c>
      <c r="I61" s="75" t="s">
        <v>624</v>
      </c>
    </row>
    <row r="62" spans="1:16382">
      <c r="A62" s="71">
        <v>57</v>
      </c>
      <c r="B62" s="64" t="s">
        <v>453</v>
      </c>
      <c r="C62" s="65" t="s">
        <v>648</v>
      </c>
      <c r="D62" s="65" t="s">
        <v>409</v>
      </c>
      <c r="E62" s="66" t="s">
        <v>492</v>
      </c>
      <c r="F62" s="66" t="s">
        <v>412</v>
      </c>
      <c r="G62" s="75"/>
      <c r="H62" s="75"/>
      <c r="I62" s="75"/>
    </row>
    <row r="63" spans="1:16382">
      <c r="A63" s="71">
        <v>58</v>
      </c>
      <c r="B63" s="64" t="s">
        <v>450</v>
      </c>
      <c r="C63" s="21" t="s">
        <v>663</v>
      </c>
      <c r="D63" s="65" t="s">
        <v>651</v>
      </c>
      <c r="E63" s="69" t="s">
        <v>646</v>
      </c>
      <c r="F63" s="68" t="s">
        <v>351</v>
      </c>
      <c r="G63" s="75" t="s">
        <v>624</v>
      </c>
      <c r="H63" s="75" t="s">
        <v>624</v>
      </c>
      <c r="I63" s="75" t="s">
        <v>624</v>
      </c>
      <c r="J63" s="7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  <c r="AQD63"/>
      <c r="AQE63"/>
      <c r="AQF63"/>
      <c r="AQG63"/>
      <c r="AQH63"/>
      <c r="AQI63"/>
      <c r="AQJ63"/>
      <c r="AQK63"/>
      <c r="AQL63"/>
      <c r="AQM63"/>
      <c r="AQN63"/>
      <c r="AQO63"/>
      <c r="AQP63"/>
      <c r="AQQ63"/>
      <c r="AQR63"/>
      <c r="AQS63"/>
      <c r="AQT63"/>
      <c r="AQU63"/>
      <c r="AQV63"/>
      <c r="AQW63"/>
      <c r="AQX63"/>
      <c r="AQY63"/>
      <c r="AQZ63"/>
      <c r="ARA63"/>
      <c r="ARB63"/>
      <c r="ARC63"/>
      <c r="ARD63"/>
      <c r="ARE63"/>
      <c r="ARF63"/>
      <c r="ARG63"/>
      <c r="ARH63"/>
      <c r="ARI63"/>
      <c r="ARJ63"/>
      <c r="ARK63"/>
      <c r="ARL63"/>
      <c r="ARM63"/>
      <c r="ARN63"/>
      <c r="ARO63"/>
      <c r="ARP63"/>
      <c r="ARQ63"/>
      <c r="ARR63"/>
      <c r="ARS63"/>
      <c r="ART63"/>
      <c r="ARU63"/>
      <c r="ARV63"/>
      <c r="ARW63"/>
      <c r="ARX63"/>
      <c r="ARY63"/>
      <c r="ARZ63"/>
      <c r="ASA63"/>
      <c r="ASB63"/>
      <c r="ASC63"/>
      <c r="ASD63"/>
      <c r="ASE63"/>
      <c r="ASF63"/>
      <c r="ASG63"/>
      <c r="ASH63"/>
      <c r="ASI63"/>
      <c r="ASJ63"/>
      <c r="ASK63"/>
      <c r="ASL63"/>
      <c r="ASM63"/>
      <c r="ASN63"/>
      <c r="ASO63"/>
      <c r="ASP63"/>
      <c r="ASQ63"/>
      <c r="ASR63"/>
      <c r="ASS63"/>
      <c r="AST63"/>
      <c r="ASU63"/>
      <c r="ASV63"/>
      <c r="ASW63"/>
      <c r="ASX63"/>
      <c r="ASY63"/>
      <c r="ASZ63"/>
      <c r="ATA63"/>
      <c r="ATB63"/>
      <c r="ATC63"/>
      <c r="ATD63"/>
      <c r="ATE63"/>
      <c r="ATF63"/>
      <c r="ATG63"/>
      <c r="ATH63"/>
      <c r="ATI63"/>
      <c r="ATJ63"/>
      <c r="ATK63"/>
      <c r="ATL63"/>
      <c r="ATM63"/>
      <c r="ATN63"/>
      <c r="ATO63"/>
      <c r="ATP63"/>
      <c r="ATQ63"/>
      <c r="ATR63"/>
      <c r="ATS63"/>
      <c r="ATT63"/>
      <c r="ATU63"/>
      <c r="ATV63"/>
      <c r="ATW63"/>
      <c r="ATX63"/>
      <c r="ATY63"/>
      <c r="ATZ63"/>
      <c r="AUA63"/>
      <c r="AUB63"/>
      <c r="AUC63"/>
      <c r="AUD63"/>
      <c r="AUE63"/>
      <c r="AUF63"/>
      <c r="AUG63"/>
      <c r="AUH63"/>
      <c r="AUI63"/>
      <c r="AUJ63"/>
      <c r="AUK63"/>
      <c r="AUL63"/>
      <c r="AUM63"/>
      <c r="AUN63"/>
      <c r="AUO63"/>
      <c r="AUP63"/>
      <c r="AUQ63"/>
      <c r="AUR63"/>
      <c r="AUS63"/>
      <c r="AUT63"/>
      <c r="AUU63"/>
      <c r="AUV63"/>
      <c r="AUW63"/>
      <c r="AUX63"/>
      <c r="AUY63"/>
      <c r="AUZ63"/>
      <c r="AVA63"/>
      <c r="AVB63"/>
      <c r="AVC63"/>
      <c r="AVD63"/>
      <c r="AVE63"/>
      <c r="AVF63"/>
      <c r="AVG63"/>
      <c r="AVH63"/>
      <c r="AVI63"/>
      <c r="AVJ63"/>
      <c r="AVK63"/>
      <c r="AVL63"/>
      <c r="AVM63"/>
      <c r="AVN63"/>
      <c r="AVO63"/>
      <c r="AVP63"/>
      <c r="AVQ63"/>
      <c r="AVR63"/>
      <c r="AVS63"/>
      <c r="AVT63"/>
      <c r="AVU63"/>
      <c r="AVV63"/>
      <c r="AVW63"/>
      <c r="AVX63"/>
      <c r="AVY63"/>
      <c r="AVZ63"/>
      <c r="AWA63"/>
      <c r="AWB63"/>
      <c r="AWC63"/>
      <c r="AWD63"/>
      <c r="AWE63"/>
      <c r="AWF63"/>
      <c r="AWG63"/>
      <c r="AWH63"/>
      <c r="AWI63"/>
      <c r="AWJ63"/>
      <c r="AWK63"/>
      <c r="AWL63"/>
      <c r="AWM63"/>
      <c r="AWN63"/>
      <c r="AWO63"/>
      <c r="AWP63"/>
      <c r="AWQ63"/>
      <c r="AWR63"/>
      <c r="AWS63"/>
      <c r="AWT63"/>
      <c r="AWU63"/>
      <c r="AWV63"/>
      <c r="AWW63"/>
      <c r="AWX63"/>
      <c r="AWY63"/>
      <c r="AWZ63"/>
      <c r="AXA63"/>
      <c r="AXB63"/>
      <c r="AXC63"/>
      <c r="AXD63"/>
      <c r="AXE63"/>
      <c r="AXF63"/>
      <c r="AXG63"/>
      <c r="AXH63"/>
      <c r="AXI63"/>
      <c r="AXJ63"/>
      <c r="AXK63"/>
      <c r="AXL63"/>
      <c r="AXM63"/>
      <c r="AXN63"/>
      <c r="AXO63"/>
      <c r="AXP63"/>
      <c r="AXQ63"/>
      <c r="AXR63"/>
      <c r="AXS63"/>
      <c r="AXT63"/>
      <c r="AXU63"/>
      <c r="AXV63"/>
      <c r="AXW63"/>
      <c r="AXX63"/>
      <c r="AXY63"/>
      <c r="AXZ63"/>
      <c r="AYA63"/>
      <c r="AYB63"/>
      <c r="AYC63"/>
      <c r="AYD63"/>
      <c r="AYE63"/>
      <c r="AYF63"/>
      <c r="AYG63"/>
      <c r="AYH63"/>
      <c r="AYI63"/>
      <c r="AYJ63"/>
      <c r="AYK63"/>
      <c r="AYL63"/>
      <c r="AYM63"/>
      <c r="AYN63"/>
      <c r="AYO63"/>
      <c r="AYP63"/>
      <c r="AYQ63"/>
      <c r="AYR63"/>
      <c r="AYS63"/>
      <c r="AYT63"/>
      <c r="AYU63"/>
      <c r="AYV63"/>
      <c r="AYW63"/>
      <c r="AYX63"/>
      <c r="AYY63"/>
      <c r="AYZ63"/>
      <c r="AZA63"/>
      <c r="AZB63"/>
      <c r="AZC63"/>
      <c r="AZD63"/>
      <c r="AZE63"/>
      <c r="AZF63"/>
      <c r="AZG63"/>
      <c r="AZH63"/>
      <c r="AZI63"/>
      <c r="AZJ63"/>
      <c r="AZK63"/>
      <c r="AZL63"/>
      <c r="AZM63"/>
      <c r="AZN63"/>
      <c r="AZO63"/>
      <c r="AZP63"/>
      <c r="AZQ63"/>
      <c r="AZR63"/>
      <c r="AZS63"/>
      <c r="AZT63"/>
      <c r="AZU63"/>
      <c r="AZV63"/>
      <c r="AZW63"/>
      <c r="AZX63"/>
      <c r="AZY63"/>
      <c r="AZZ63"/>
      <c r="BAA63"/>
      <c r="BAB63"/>
      <c r="BAC63"/>
      <c r="BAD63"/>
      <c r="BAE63"/>
      <c r="BAF63"/>
      <c r="BAG63"/>
      <c r="BAH63"/>
      <c r="BAI63"/>
      <c r="BAJ63"/>
      <c r="BAK63"/>
      <c r="BAL63"/>
      <c r="BAM63"/>
      <c r="BAN63"/>
      <c r="BAO63"/>
      <c r="BAP63"/>
      <c r="BAQ63"/>
      <c r="BAR63"/>
      <c r="BAS63"/>
      <c r="BAT63"/>
      <c r="BAU63"/>
      <c r="BAV63"/>
      <c r="BAW63"/>
      <c r="BAX63"/>
      <c r="BAY63"/>
      <c r="BAZ63"/>
      <c r="BBA63"/>
      <c r="BBB63"/>
      <c r="BBC63"/>
      <c r="BBD63"/>
      <c r="BBE63"/>
      <c r="BBF63"/>
      <c r="BBG63"/>
      <c r="BBH63"/>
      <c r="BBI63"/>
      <c r="BBJ63"/>
      <c r="BBK63"/>
      <c r="BBL63"/>
      <c r="BBM63"/>
      <c r="BBN63"/>
      <c r="BBO63"/>
      <c r="BBP63"/>
      <c r="BBQ63"/>
      <c r="BBR63"/>
      <c r="BBS63"/>
      <c r="BBT63"/>
      <c r="BBU63"/>
      <c r="BBV63"/>
      <c r="BBW63"/>
      <c r="BBX63"/>
      <c r="BBY63"/>
      <c r="BBZ63"/>
      <c r="BCA63"/>
      <c r="BCB63"/>
      <c r="BCC63"/>
      <c r="BCD63"/>
      <c r="BCE63"/>
      <c r="BCF63"/>
      <c r="BCG63"/>
      <c r="BCH63"/>
      <c r="BCI63"/>
      <c r="BCJ63"/>
      <c r="BCK63"/>
      <c r="BCL63"/>
      <c r="BCM63"/>
      <c r="BCN63"/>
      <c r="BCO63"/>
      <c r="BCP63"/>
      <c r="BCQ63"/>
      <c r="BCR63"/>
      <c r="BCS63"/>
      <c r="BCT63"/>
      <c r="BCU63"/>
      <c r="BCV63"/>
      <c r="BCW63"/>
      <c r="BCX63"/>
      <c r="BCY63"/>
      <c r="BCZ63"/>
      <c r="BDA63"/>
      <c r="BDB63"/>
      <c r="BDC63"/>
      <c r="BDD63"/>
      <c r="BDE63"/>
      <c r="BDF63"/>
      <c r="BDG63"/>
      <c r="BDH63"/>
      <c r="BDI63"/>
      <c r="BDJ63"/>
      <c r="BDK63"/>
      <c r="BDL63"/>
      <c r="BDM63"/>
      <c r="BDN63"/>
      <c r="BDO63"/>
      <c r="BDP63"/>
      <c r="BDQ63"/>
      <c r="BDR63"/>
      <c r="BDS63"/>
      <c r="BDT63"/>
      <c r="BDU63"/>
      <c r="BDV63"/>
      <c r="BDW63"/>
      <c r="BDX63"/>
      <c r="BDY63"/>
      <c r="BDZ63"/>
      <c r="BEA63"/>
      <c r="BEB63"/>
      <c r="BEC63"/>
      <c r="BED63"/>
      <c r="BEE63"/>
      <c r="BEF63"/>
      <c r="BEG63"/>
      <c r="BEH63"/>
      <c r="BEI63"/>
      <c r="BEJ63"/>
      <c r="BEK63"/>
      <c r="BEL63"/>
      <c r="BEM63"/>
      <c r="BEN63"/>
      <c r="BEO63"/>
      <c r="BEP63"/>
      <c r="BEQ63"/>
      <c r="BER63"/>
      <c r="BES63"/>
      <c r="BET63"/>
      <c r="BEU63"/>
      <c r="BEV63"/>
      <c r="BEW63"/>
      <c r="BEX63"/>
      <c r="BEY63"/>
      <c r="BEZ63"/>
      <c r="BFA63"/>
      <c r="BFB63"/>
      <c r="BFC63"/>
      <c r="BFD63"/>
      <c r="BFE63"/>
      <c r="BFF63"/>
      <c r="BFG63"/>
      <c r="BFH63"/>
      <c r="BFI63"/>
      <c r="BFJ63"/>
      <c r="BFK63"/>
      <c r="BFL63"/>
      <c r="BFM63"/>
      <c r="BFN63"/>
      <c r="BFO63"/>
      <c r="BFP63"/>
      <c r="BFQ63"/>
      <c r="BFR63"/>
      <c r="BFS63"/>
      <c r="BFT63"/>
      <c r="BFU63"/>
      <c r="BFV63"/>
      <c r="BFW63"/>
      <c r="BFX63"/>
      <c r="BFY63"/>
      <c r="BFZ63"/>
      <c r="BGA63"/>
      <c r="BGB63"/>
      <c r="BGC63"/>
      <c r="BGD63"/>
      <c r="BGE63"/>
      <c r="BGF63"/>
      <c r="BGG63"/>
      <c r="BGH63"/>
      <c r="BGI63"/>
      <c r="BGJ63"/>
      <c r="BGK63"/>
      <c r="BGL63"/>
      <c r="BGM63"/>
      <c r="BGN63"/>
      <c r="BGO63"/>
      <c r="BGP63"/>
      <c r="BGQ63"/>
      <c r="BGR63"/>
      <c r="BGS63"/>
      <c r="BGT63"/>
      <c r="BGU63"/>
      <c r="BGV63"/>
      <c r="BGW63"/>
      <c r="BGX63"/>
      <c r="BGY63"/>
      <c r="BGZ63"/>
      <c r="BHA63"/>
      <c r="BHB63"/>
      <c r="BHC63"/>
      <c r="BHD63"/>
      <c r="BHE63"/>
      <c r="BHF63"/>
      <c r="BHG63"/>
      <c r="BHH63"/>
      <c r="BHI63"/>
      <c r="BHJ63"/>
      <c r="BHK63"/>
      <c r="BHL63"/>
      <c r="BHM63"/>
      <c r="BHN63"/>
      <c r="BHO63"/>
      <c r="BHP63"/>
      <c r="BHQ63"/>
      <c r="BHR63"/>
      <c r="BHS63"/>
      <c r="BHT63"/>
      <c r="BHU63"/>
      <c r="BHV63"/>
      <c r="BHW63"/>
      <c r="BHX63"/>
      <c r="BHY63"/>
      <c r="BHZ63"/>
      <c r="BIA63"/>
      <c r="BIB63"/>
      <c r="BIC63"/>
      <c r="BID63"/>
      <c r="BIE63"/>
      <c r="BIF63"/>
      <c r="BIG63"/>
      <c r="BIH63"/>
      <c r="BII63"/>
      <c r="BIJ63"/>
      <c r="BIK63"/>
      <c r="BIL63"/>
      <c r="BIM63"/>
      <c r="BIN63"/>
      <c r="BIO63"/>
      <c r="BIP63"/>
      <c r="BIQ63"/>
      <c r="BIR63"/>
      <c r="BIS63"/>
      <c r="BIT63"/>
      <c r="BIU63"/>
      <c r="BIV63"/>
      <c r="BIW63"/>
      <c r="BIX63"/>
      <c r="BIY63"/>
      <c r="BIZ63"/>
      <c r="BJA63"/>
      <c r="BJB63"/>
      <c r="BJC63"/>
      <c r="BJD63"/>
      <c r="BJE63"/>
      <c r="BJF63"/>
      <c r="BJG63"/>
      <c r="BJH63"/>
      <c r="BJI63"/>
      <c r="BJJ63"/>
      <c r="BJK63"/>
      <c r="BJL63"/>
      <c r="BJM63"/>
      <c r="BJN63"/>
      <c r="BJO63"/>
      <c r="BJP63"/>
      <c r="BJQ63"/>
      <c r="BJR63"/>
      <c r="BJS63"/>
      <c r="BJT63"/>
      <c r="BJU63"/>
      <c r="BJV63"/>
      <c r="BJW63"/>
      <c r="BJX63"/>
      <c r="BJY63"/>
      <c r="BJZ63"/>
      <c r="BKA63"/>
      <c r="BKB63"/>
      <c r="BKC63"/>
      <c r="BKD63"/>
      <c r="BKE63"/>
      <c r="BKF63"/>
      <c r="BKG63"/>
      <c r="BKH63"/>
      <c r="BKI63"/>
      <c r="BKJ63"/>
      <c r="BKK63"/>
      <c r="BKL63"/>
      <c r="BKM63"/>
      <c r="BKN63"/>
      <c r="BKO63"/>
      <c r="BKP63"/>
      <c r="BKQ63"/>
      <c r="BKR63"/>
      <c r="BKS63"/>
      <c r="BKT63"/>
      <c r="BKU63"/>
      <c r="BKV63"/>
      <c r="BKW63"/>
      <c r="BKX63"/>
      <c r="BKY63"/>
      <c r="BKZ63"/>
      <c r="BLA63"/>
      <c r="BLB63"/>
      <c r="BLC63"/>
      <c r="BLD63"/>
      <c r="BLE63"/>
      <c r="BLF63"/>
      <c r="BLG63"/>
      <c r="BLH63"/>
      <c r="BLI63"/>
      <c r="BLJ63"/>
      <c r="BLK63"/>
      <c r="BLL63"/>
      <c r="BLM63"/>
      <c r="BLN63"/>
      <c r="BLO63"/>
      <c r="BLP63"/>
      <c r="BLQ63"/>
      <c r="BLR63"/>
      <c r="BLS63"/>
      <c r="BLT63"/>
      <c r="BLU63"/>
      <c r="BLV63"/>
      <c r="BLW63"/>
      <c r="BLX63"/>
      <c r="BLY63"/>
      <c r="BLZ63"/>
      <c r="BMA63"/>
      <c r="BMB63"/>
      <c r="BMC63"/>
      <c r="BMD63"/>
      <c r="BME63"/>
      <c r="BMF63"/>
      <c r="BMG63"/>
      <c r="BMH63"/>
      <c r="BMI63"/>
      <c r="BMJ63"/>
      <c r="BMK63"/>
      <c r="BML63"/>
      <c r="BMM63"/>
      <c r="BMN63"/>
      <c r="BMO63"/>
      <c r="BMP63"/>
      <c r="BMQ63"/>
      <c r="BMR63"/>
      <c r="BMS63"/>
      <c r="BMT63"/>
      <c r="BMU63"/>
      <c r="BMV63"/>
      <c r="BMW63"/>
      <c r="BMX63"/>
      <c r="BMY63"/>
      <c r="BMZ63"/>
      <c r="BNA63"/>
      <c r="BNB63"/>
      <c r="BNC63"/>
      <c r="BND63"/>
      <c r="BNE63"/>
      <c r="BNF63"/>
      <c r="BNG63"/>
      <c r="BNH63"/>
      <c r="BNI63"/>
      <c r="BNJ63"/>
      <c r="BNK63"/>
      <c r="BNL63"/>
      <c r="BNM63"/>
      <c r="BNN63"/>
      <c r="BNO63"/>
      <c r="BNP63"/>
      <c r="BNQ63"/>
      <c r="BNR63"/>
      <c r="BNS63"/>
      <c r="BNT63"/>
      <c r="BNU63"/>
      <c r="BNV63"/>
      <c r="BNW63"/>
      <c r="BNX63"/>
      <c r="BNY63"/>
      <c r="BNZ63"/>
      <c r="BOA63"/>
      <c r="BOB63"/>
      <c r="BOC63"/>
      <c r="BOD63"/>
      <c r="BOE63"/>
      <c r="BOF63"/>
      <c r="BOG63"/>
      <c r="BOH63"/>
      <c r="BOI63"/>
      <c r="BOJ63"/>
      <c r="BOK63"/>
      <c r="BOL63"/>
      <c r="BOM63"/>
      <c r="BON63"/>
      <c r="BOO63"/>
      <c r="BOP63"/>
      <c r="BOQ63"/>
      <c r="BOR63"/>
      <c r="BOS63"/>
      <c r="BOT63"/>
      <c r="BOU63"/>
      <c r="BOV63"/>
      <c r="BOW63"/>
      <c r="BOX63"/>
      <c r="BOY63"/>
      <c r="BOZ63"/>
      <c r="BPA63"/>
      <c r="BPB63"/>
      <c r="BPC63"/>
      <c r="BPD63"/>
      <c r="BPE63"/>
      <c r="BPF63"/>
      <c r="BPG63"/>
      <c r="BPH63"/>
      <c r="BPI63"/>
      <c r="BPJ63"/>
      <c r="BPK63"/>
      <c r="BPL63"/>
      <c r="BPM63"/>
      <c r="BPN63"/>
      <c r="BPO63"/>
      <c r="BPP63"/>
      <c r="BPQ63"/>
      <c r="BPR63"/>
      <c r="BPS63"/>
      <c r="BPT63"/>
      <c r="BPU63"/>
      <c r="BPV63"/>
      <c r="BPW63"/>
      <c r="BPX63"/>
      <c r="BPY63"/>
      <c r="BPZ63"/>
      <c r="BQA63"/>
      <c r="BQB63"/>
      <c r="BQC63"/>
      <c r="BQD63"/>
      <c r="BQE63"/>
      <c r="BQF63"/>
      <c r="BQG63"/>
      <c r="BQH63"/>
      <c r="BQI63"/>
      <c r="BQJ63"/>
      <c r="BQK63"/>
      <c r="BQL63"/>
      <c r="BQM63"/>
      <c r="BQN63"/>
      <c r="BQO63"/>
      <c r="BQP63"/>
      <c r="BQQ63"/>
      <c r="BQR63"/>
      <c r="BQS63"/>
      <c r="BQT63"/>
      <c r="BQU63"/>
      <c r="BQV63"/>
      <c r="BQW63"/>
      <c r="BQX63"/>
      <c r="BQY63"/>
      <c r="BQZ63"/>
      <c r="BRA63"/>
      <c r="BRB63"/>
      <c r="BRC63"/>
      <c r="BRD63"/>
      <c r="BRE63"/>
      <c r="BRF63"/>
      <c r="BRG63"/>
      <c r="BRH63"/>
      <c r="BRI63"/>
      <c r="BRJ63"/>
      <c r="BRK63"/>
      <c r="BRL63"/>
      <c r="BRM63"/>
      <c r="BRN63"/>
      <c r="BRO63"/>
      <c r="BRP63"/>
      <c r="BRQ63"/>
      <c r="BRR63"/>
      <c r="BRS63"/>
      <c r="BRT63"/>
      <c r="BRU63"/>
      <c r="BRV63"/>
      <c r="BRW63"/>
      <c r="BRX63"/>
      <c r="BRY63"/>
      <c r="BRZ63"/>
      <c r="BSA63"/>
      <c r="BSB63"/>
      <c r="BSC63"/>
      <c r="BSD63"/>
      <c r="BSE63"/>
      <c r="BSF63"/>
      <c r="BSG63"/>
      <c r="BSH63"/>
      <c r="BSI63"/>
      <c r="BSJ63"/>
      <c r="BSK63"/>
      <c r="BSL63"/>
      <c r="BSM63"/>
      <c r="BSN63"/>
      <c r="BSO63"/>
      <c r="BSP63"/>
      <c r="BSQ63"/>
      <c r="BSR63"/>
      <c r="BSS63"/>
      <c r="BST63"/>
      <c r="BSU63"/>
      <c r="BSV63"/>
      <c r="BSW63"/>
      <c r="BSX63"/>
      <c r="BSY63"/>
      <c r="BSZ63"/>
      <c r="BTA63"/>
      <c r="BTB63"/>
      <c r="BTC63"/>
      <c r="BTD63"/>
      <c r="BTE63"/>
      <c r="BTF63"/>
      <c r="BTG63"/>
      <c r="BTH63"/>
      <c r="BTI63"/>
      <c r="BTJ63"/>
      <c r="BTK63"/>
      <c r="BTL63"/>
      <c r="BTM63"/>
      <c r="BTN63"/>
      <c r="BTO63"/>
      <c r="BTP63"/>
      <c r="BTQ63"/>
      <c r="BTR63"/>
      <c r="BTS63"/>
      <c r="BTT63"/>
      <c r="BTU63"/>
      <c r="BTV63"/>
      <c r="BTW63"/>
      <c r="BTX63"/>
      <c r="BTY63"/>
      <c r="BTZ63"/>
      <c r="BUA63"/>
      <c r="BUB63"/>
      <c r="BUC63"/>
      <c r="BUD63"/>
      <c r="BUE63"/>
      <c r="BUF63"/>
      <c r="BUG63"/>
      <c r="BUH63"/>
      <c r="BUI63"/>
      <c r="BUJ63"/>
      <c r="BUK63"/>
      <c r="BUL63"/>
      <c r="BUM63"/>
      <c r="BUN63"/>
      <c r="BUO63"/>
      <c r="BUP63"/>
      <c r="BUQ63"/>
      <c r="BUR63"/>
      <c r="BUS63"/>
      <c r="BUT63"/>
      <c r="BUU63"/>
      <c r="BUV63"/>
      <c r="BUW63"/>
      <c r="BUX63"/>
      <c r="BUY63"/>
      <c r="BUZ63"/>
      <c r="BVA63"/>
      <c r="BVB63"/>
      <c r="BVC63"/>
      <c r="BVD63"/>
      <c r="BVE63"/>
      <c r="BVF63"/>
      <c r="BVG63"/>
      <c r="BVH63"/>
      <c r="BVI63"/>
      <c r="BVJ63"/>
      <c r="BVK63"/>
      <c r="BVL63"/>
      <c r="BVM63"/>
      <c r="BVN63"/>
      <c r="BVO63"/>
      <c r="BVP63"/>
      <c r="BVQ63"/>
      <c r="BVR63"/>
      <c r="BVS63"/>
      <c r="BVT63"/>
      <c r="BVU63"/>
      <c r="BVV63"/>
      <c r="BVW63"/>
      <c r="BVX63"/>
      <c r="BVY63"/>
      <c r="BVZ63"/>
      <c r="BWA63"/>
      <c r="BWB63"/>
      <c r="BWC63"/>
      <c r="BWD63"/>
      <c r="BWE63"/>
      <c r="BWF63"/>
      <c r="BWG63"/>
      <c r="BWH63"/>
      <c r="BWI63"/>
      <c r="BWJ63"/>
      <c r="BWK63"/>
      <c r="BWL63"/>
      <c r="BWM63"/>
      <c r="BWN63"/>
      <c r="BWO63"/>
      <c r="BWP63"/>
      <c r="BWQ63"/>
      <c r="BWR63"/>
      <c r="BWS63"/>
      <c r="BWT63"/>
      <c r="BWU63"/>
      <c r="BWV63"/>
      <c r="BWW63"/>
      <c r="BWX63"/>
      <c r="BWY63"/>
      <c r="BWZ63"/>
      <c r="BXA63"/>
      <c r="BXB63"/>
      <c r="BXC63"/>
      <c r="BXD63"/>
      <c r="BXE63"/>
      <c r="BXF63"/>
      <c r="BXG63"/>
      <c r="BXH63"/>
      <c r="BXI63"/>
      <c r="BXJ63"/>
      <c r="BXK63"/>
      <c r="BXL63"/>
      <c r="BXM63"/>
      <c r="BXN63"/>
      <c r="BXO63"/>
      <c r="BXP63"/>
      <c r="BXQ63"/>
      <c r="BXR63"/>
      <c r="BXS63"/>
      <c r="BXT63"/>
      <c r="BXU63"/>
      <c r="BXV63"/>
      <c r="BXW63"/>
      <c r="BXX63"/>
      <c r="BXY63"/>
      <c r="BXZ63"/>
      <c r="BYA63"/>
      <c r="BYB63"/>
      <c r="BYC63"/>
      <c r="BYD63"/>
      <c r="BYE63"/>
      <c r="BYF63"/>
      <c r="BYG63"/>
      <c r="BYH63"/>
      <c r="BYI63"/>
      <c r="BYJ63"/>
      <c r="BYK63"/>
      <c r="BYL63"/>
      <c r="BYM63"/>
      <c r="BYN63"/>
      <c r="BYO63"/>
      <c r="BYP63"/>
      <c r="BYQ63"/>
      <c r="BYR63"/>
      <c r="BYS63"/>
      <c r="BYT63"/>
      <c r="BYU63"/>
      <c r="BYV63"/>
      <c r="BYW63"/>
      <c r="BYX63"/>
      <c r="BYY63"/>
      <c r="BYZ63"/>
      <c r="BZA63"/>
      <c r="BZB63"/>
      <c r="BZC63"/>
      <c r="BZD63"/>
      <c r="BZE63"/>
      <c r="BZF63"/>
      <c r="BZG63"/>
      <c r="BZH63"/>
      <c r="BZI63"/>
      <c r="BZJ63"/>
      <c r="BZK63"/>
      <c r="BZL63"/>
      <c r="BZM63"/>
      <c r="BZN63"/>
      <c r="BZO63"/>
      <c r="BZP63"/>
      <c r="BZQ63"/>
      <c r="BZR63"/>
      <c r="BZS63"/>
      <c r="BZT63"/>
      <c r="BZU63"/>
      <c r="BZV63"/>
      <c r="BZW63"/>
      <c r="BZX63"/>
      <c r="BZY63"/>
      <c r="BZZ63"/>
      <c r="CAA63"/>
      <c r="CAB63"/>
      <c r="CAC63"/>
      <c r="CAD63"/>
      <c r="CAE63"/>
      <c r="CAF63"/>
      <c r="CAG63"/>
      <c r="CAH63"/>
      <c r="CAI63"/>
      <c r="CAJ63"/>
      <c r="CAK63"/>
      <c r="CAL63"/>
      <c r="CAM63"/>
      <c r="CAN63"/>
      <c r="CAO63"/>
      <c r="CAP63"/>
      <c r="CAQ63"/>
      <c r="CAR63"/>
      <c r="CAS63"/>
      <c r="CAT63"/>
      <c r="CAU63"/>
      <c r="CAV63"/>
      <c r="CAW63"/>
      <c r="CAX63"/>
      <c r="CAY63"/>
      <c r="CAZ63"/>
      <c r="CBA63"/>
      <c r="CBB63"/>
      <c r="CBC63"/>
      <c r="CBD63"/>
      <c r="CBE63"/>
      <c r="CBF63"/>
      <c r="CBG63"/>
      <c r="CBH63"/>
      <c r="CBI63"/>
      <c r="CBJ63"/>
      <c r="CBK63"/>
      <c r="CBL63"/>
      <c r="CBM63"/>
      <c r="CBN63"/>
      <c r="CBO63"/>
      <c r="CBP63"/>
      <c r="CBQ63"/>
      <c r="CBR63"/>
      <c r="CBS63"/>
      <c r="CBT63"/>
      <c r="CBU63"/>
      <c r="CBV63"/>
      <c r="CBW63"/>
      <c r="CBX63"/>
      <c r="CBY63"/>
      <c r="CBZ63"/>
      <c r="CCA63"/>
      <c r="CCB63"/>
      <c r="CCC63"/>
      <c r="CCD63"/>
      <c r="CCE63"/>
      <c r="CCF63"/>
      <c r="CCG63"/>
      <c r="CCH63"/>
      <c r="CCI63"/>
      <c r="CCJ63"/>
      <c r="CCK63"/>
      <c r="CCL63"/>
      <c r="CCM63"/>
      <c r="CCN63"/>
      <c r="CCO63"/>
      <c r="CCP63"/>
      <c r="CCQ63"/>
      <c r="CCR63"/>
      <c r="CCS63"/>
      <c r="CCT63"/>
      <c r="CCU63"/>
      <c r="CCV63"/>
      <c r="CCW63"/>
      <c r="CCX63"/>
      <c r="CCY63"/>
      <c r="CCZ63"/>
      <c r="CDA63"/>
      <c r="CDB63"/>
      <c r="CDC63"/>
      <c r="CDD63"/>
      <c r="CDE63"/>
      <c r="CDF63"/>
      <c r="CDG63"/>
      <c r="CDH63"/>
      <c r="CDI63"/>
      <c r="CDJ63"/>
      <c r="CDK63"/>
      <c r="CDL63"/>
      <c r="CDM63"/>
      <c r="CDN63"/>
      <c r="CDO63"/>
      <c r="CDP63"/>
      <c r="CDQ63"/>
      <c r="CDR63"/>
      <c r="CDS63"/>
      <c r="CDT63"/>
      <c r="CDU63"/>
      <c r="CDV63"/>
      <c r="CDW63"/>
      <c r="CDX63"/>
      <c r="CDY63"/>
      <c r="CDZ63"/>
      <c r="CEA63"/>
      <c r="CEB63"/>
      <c r="CEC63"/>
      <c r="CED63"/>
      <c r="CEE63"/>
      <c r="CEF63"/>
      <c r="CEG63"/>
      <c r="CEH63"/>
      <c r="CEI63"/>
      <c r="CEJ63"/>
      <c r="CEK63"/>
      <c r="CEL63"/>
      <c r="CEM63"/>
      <c r="CEN63"/>
      <c r="CEO63"/>
      <c r="CEP63"/>
      <c r="CEQ63"/>
      <c r="CER63"/>
      <c r="CES63"/>
      <c r="CET63"/>
      <c r="CEU63"/>
      <c r="CEV63"/>
      <c r="CEW63"/>
      <c r="CEX63"/>
      <c r="CEY63"/>
      <c r="CEZ63"/>
      <c r="CFA63"/>
      <c r="CFB63"/>
      <c r="CFC63"/>
      <c r="CFD63"/>
      <c r="CFE63"/>
      <c r="CFF63"/>
      <c r="CFG63"/>
      <c r="CFH63"/>
      <c r="CFI63"/>
      <c r="CFJ63"/>
      <c r="CFK63"/>
      <c r="CFL63"/>
      <c r="CFM63"/>
      <c r="CFN63"/>
      <c r="CFO63"/>
      <c r="CFP63"/>
      <c r="CFQ63"/>
      <c r="CFR63"/>
      <c r="CFS63"/>
      <c r="CFT63"/>
      <c r="CFU63"/>
      <c r="CFV63"/>
      <c r="CFW63"/>
      <c r="CFX63"/>
      <c r="CFY63"/>
      <c r="CFZ63"/>
      <c r="CGA63"/>
      <c r="CGB63"/>
      <c r="CGC63"/>
      <c r="CGD63"/>
      <c r="CGE63"/>
      <c r="CGF63"/>
      <c r="CGG63"/>
      <c r="CGH63"/>
      <c r="CGI63"/>
      <c r="CGJ63"/>
      <c r="CGK63"/>
      <c r="CGL63"/>
      <c r="CGM63"/>
      <c r="CGN63"/>
      <c r="CGO63"/>
      <c r="CGP63"/>
      <c r="CGQ63"/>
      <c r="CGR63"/>
      <c r="CGS63"/>
      <c r="CGT63"/>
      <c r="CGU63"/>
      <c r="CGV63"/>
      <c r="CGW63"/>
      <c r="CGX63"/>
      <c r="CGY63"/>
      <c r="CGZ63"/>
      <c r="CHA63"/>
      <c r="CHB63"/>
      <c r="CHC63"/>
      <c r="CHD63"/>
      <c r="CHE63"/>
      <c r="CHF63"/>
      <c r="CHG63"/>
      <c r="CHH63"/>
      <c r="CHI63"/>
      <c r="CHJ63"/>
      <c r="CHK63"/>
      <c r="CHL63"/>
      <c r="CHM63"/>
      <c r="CHN63"/>
      <c r="CHO63"/>
      <c r="CHP63"/>
      <c r="CHQ63"/>
      <c r="CHR63"/>
      <c r="CHS63"/>
      <c r="CHT63"/>
      <c r="CHU63"/>
      <c r="CHV63"/>
      <c r="CHW63"/>
      <c r="CHX63"/>
      <c r="CHY63"/>
      <c r="CHZ63"/>
      <c r="CIA63"/>
      <c r="CIB63"/>
      <c r="CIC63"/>
      <c r="CID63"/>
      <c r="CIE63"/>
      <c r="CIF63"/>
      <c r="CIG63"/>
      <c r="CIH63"/>
      <c r="CII63"/>
      <c r="CIJ63"/>
      <c r="CIK63"/>
      <c r="CIL63"/>
      <c r="CIM63"/>
      <c r="CIN63"/>
      <c r="CIO63"/>
      <c r="CIP63"/>
      <c r="CIQ63"/>
      <c r="CIR63"/>
      <c r="CIS63"/>
      <c r="CIT63"/>
      <c r="CIU63"/>
      <c r="CIV63"/>
      <c r="CIW63"/>
      <c r="CIX63"/>
      <c r="CIY63"/>
      <c r="CIZ63"/>
      <c r="CJA63"/>
      <c r="CJB63"/>
      <c r="CJC63"/>
      <c r="CJD63"/>
      <c r="CJE63"/>
      <c r="CJF63"/>
      <c r="CJG63"/>
      <c r="CJH63"/>
      <c r="CJI63"/>
      <c r="CJJ63"/>
      <c r="CJK63"/>
      <c r="CJL63"/>
      <c r="CJM63"/>
      <c r="CJN63"/>
      <c r="CJO63"/>
      <c r="CJP63"/>
      <c r="CJQ63"/>
      <c r="CJR63"/>
      <c r="CJS63"/>
      <c r="CJT63"/>
      <c r="CJU63"/>
      <c r="CJV63"/>
      <c r="CJW63"/>
      <c r="CJX63"/>
      <c r="CJY63"/>
      <c r="CJZ63"/>
      <c r="CKA63"/>
      <c r="CKB63"/>
      <c r="CKC63"/>
      <c r="CKD63"/>
      <c r="CKE63"/>
      <c r="CKF63"/>
      <c r="CKG63"/>
      <c r="CKH63"/>
      <c r="CKI63"/>
      <c r="CKJ63"/>
      <c r="CKK63"/>
      <c r="CKL63"/>
      <c r="CKM63"/>
      <c r="CKN63"/>
      <c r="CKO63"/>
      <c r="CKP63"/>
      <c r="CKQ63"/>
      <c r="CKR63"/>
      <c r="CKS63"/>
      <c r="CKT63"/>
      <c r="CKU63"/>
      <c r="CKV63"/>
      <c r="CKW63"/>
      <c r="CKX63"/>
      <c r="CKY63"/>
      <c r="CKZ63"/>
      <c r="CLA63"/>
      <c r="CLB63"/>
      <c r="CLC63"/>
      <c r="CLD63"/>
      <c r="CLE63"/>
      <c r="CLF63"/>
      <c r="CLG63"/>
      <c r="CLH63"/>
      <c r="CLI63"/>
      <c r="CLJ63"/>
      <c r="CLK63"/>
      <c r="CLL63"/>
      <c r="CLM63"/>
      <c r="CLN63"/>
      <c r="CLO63"/>
      <c r="CLP63"/>
      <c r="CLQ63"/>
      <c r="CLR63"/>
      <c r="CLS63"/>
      <c r="CLT63"/>
      <c r="CLU63"/>
      <c r="CLV63"/>
      <c r="CLW63"/>
      <c r="CLX63"/>
      <c r="CLY63"/>
      <c r="CLZ63"/>
      <c r="CMA63"/>
      <c r="CMB63"/>
      <c r="CMC63"/>
      <c r="CMD63"/>
      <c r="CME63"/>
      <c r="CMF63"/>
      <c r="CMG63"/>
      <c r="CMH63"/>
      <c r="CMI63"/>
      <c r="CMJ63"/>
      <c r="CMK63"/>
      <c r="CML63"/>
      <c r="CMM63"/>
      <c r="CMN63"/>
      <c r="CMO63"/>
      <c r="CMP63"/>
      <c r="CMQ63"/>
      <c r="CMR63"/>
      <c r="CMS63"/>
      <c r="CMT63"/>
      <c r="CMU63"/>
      <c r="CMV63"/>
      <c r="CMW63"/>
      <c r="CMX63"/>
      <c r="CMY63"/>
      <c r="CMZ63"/>
      <c r="CNA63"/>
      <c r="CNB63"/>
      <c r="CNC63"/>
      <c r="CND63"/>
      <c r="CNE63"/>
      <c r="CNF63"/>
      <c r="CNG63"/>
      <c r="CNH63"/>
      <c r="CNI63"/>
      <c r="CNJ63"/>
      <c r="CNK63"/>
      <c r="CNL63"/>
      <c r="CNM63"/>
      <c r="CNN63"/>
      <c r="CNO63"/>
      <c r="CNP63"/>
      <c r="CNQ63"/>
      <c r="CNR63"/>
      <c r="CNS63"/>
      <c r="CNT63"/>
      <c r="CNU63"/>
      <c r="CNV63"/>
      <c r="CNW63"/>
      <c r="CNX63"/>
      <c r="CNY63"/>
      <c r="CNZ63"/>
      <c r="COA63"/>
      <c r="COB63"/>
      <c r="COC63"/>
      <c r="COD63"/>
      <c r="COE63"/>
      <c r="COF63"/>
      <c r="COG63"/>
      <c r="COH63"/>
      <c r="COI63"/>
      <c r="COJ63"/>
      <c r="COK63"/>
      <c r="COL63"/>
      <c r="COM63"/>
      <c r="CON63"/>
      <c r="COO63"/>
      <c r="COP63"/>
      <c r="COQ63"/>
      <c r="COR63"/>
      <c r="COS63"/>
      <c r="COT63"/>
      <c r="COU63"/>
      <c r="COV63"/>
      <c r="COW63"/>
      <c r="COX63"/>
      <c r="COY63"/>
      <c r="COZ63"/>
      <c r="CPA63"/>
      <c r="CPB63"/>
      <c r="CPC63"/>
      <c r="CPD63"/>
      <c r="CPE63"/>
      <c r="CPF63"/>
      <c r="CPG63"/>
      <c r="CPH63"/>
      <c r="CPI63"/>
      <c r="CPJ63"/>
      <c r="CPK63"/>
      <c r="CPL63"/>
      <c r="CPM63"/>
      <c r="CPN63"/>
      <c r="CPO63"/>
      <c r="CPP63"/>
      <c r="CPQ63"/>
      <c r="CPR63"/>
      <c r="CPS63"/>
      <c r="CPT63"/>
      <c r="CPU63"/>
      <c r="CPV63"/>
      <c r="CPW63"/>
      <c r="CPX63"/>
      <c r="CPY63"/>
      <c r="CPZ63"/>
      <c r="CQA63"/>
      <c r="CQB63"/>
      <c r="CQC63"/>
      <c r="CQD63"/>
      <c r="CQE63"/>
      <c r="CQF63"/>
      <c r="CQG63"/>
      <c r="CQH63"/>
      <c r="CQI63"/>
      <c r="CQJ63"/>
      <c r="CQK63"/>
      <c r="CQL63"/>
      <c r="CQM63"/>
      <c r="CQN63"/>
      <c r="CQO63"/>
      <c r="CQP63"/>
      <c r="CQQ63"/>
      <c r="CQR63"/>
      <c r="CQS63"/>
      <c r="CQT63"/>
      <c r="CQU63"/>
      <c r="CQV63"/>
      <c r="CQW63"/>
      <c r="CQX63"/>
      <c r="CQY63"/>
      <c r="CQZ63"/>
      <c r="CRA63"/>
      <c r="CRB63"/>
      <c r="CRC63"/>
      <c r="CRD63"/>
      <c r="CRE63"/>
      <c r="CRF63"/>
      <c r="CRG63"/>
      <c r="CRH63"/>
      <c r="CRI63"/>
      <c r="CRJ63"/>
      <c r="CRK63"/>
      <c r="CRL63"/>
      <c r="CRM63"/>
      <c r="CRN63"/>
      <c r="CRO63"/>
      <c r="CRP63"/>
      <c r="CRQ63"/>
      <c r="CRR63"/>
      <c r="CRS63"/>
      <c r="CRT63"/>
      <c r="CRU63"/>
      <c r="CRV63"/>
      <c r="CRW63"/>
      <c r="CRX63"/>
      <c r="CRY63"/>
      <c r="CRZ63"/>
      <c r="CSA63"/>
      <c r="CSB63"/>
      <c r="CSC63"/>
      <c r="CSD63"/>
      <c r="CSE63"/>
      <c r="CSF63"/>
      <c r="CSG63"/>
      <c r="CSH63"/>
      <c r="CSI63"/>
      <c r="CSJ63"/>
      <c r="CSK63"/>
      <c r="CSL63"/>
      <c r="CSM63"/>
      <c r="CSN63"/>
      <c r="CSO63"/>
      <c r="CSP63"/>
      <c r="CSQ63"/>
      <c r="CSR63"/>
      <c r="CSS63"/>
      <c r="CST63"/>
      <c r="CSU63"/>
      <c r="CSV63"/>
      <c r="CSW63"/>
      <c r="CSX63"/>
      <c r="CSY63"/>
      <c r="CSZ63"/>
      <c r="CTA63"/>
      <c r="CTB63"/>
      <c r="CTC63"/>
      <c r="CTD63"/>
      <c r="CTE63"/>
      <c r="CTF63"/>
      <c r="CTG63"/>
      <c r="CTH63"/>
      <c r="CTI63"/>
      <c r="CTJ63"/>
      <c r="CTK63"/>
      <c r="CTL63"/>
      <c r="CTM63"/>
      <c r="CTN63"/>
      <c r="CTO63"/>
      <c r="CTP63"/>
      <c r="CTQ63"/>
      <c r="CTR63"/>
      <c r="CTS63"/>
      <c r="CTT63"/>
      <c r="CTU63"/>
      <c r="CTV63"/>
      <c r="CTW63"/>
      <c r="CTX63"/>
      <c r="CTY63"/>
      <c r="CTZ63"/>
      <c r="CUA63"/>
      <c r="CUB63"/>
      <c r="CUC63"/>
      <c r="CUD63"/>
      <c r="CUE63"/>
      <c r="CUF63"/>
      <c r="CUG63"/>
      <c r="CUH63"/>
      <c r="CUI63"/>
      <c r="CUJ63"/>
      <c r="CUK63"/>
      <c r="CUL63"/>
      <c r="CUM63"/>
      <c r="CUN63"/>
      <c r="CUO63"/>
      <c r="CUP63"/>
      <c r="CUQ63"/>
      <c r="CUR63"/>
      <c r="CUS63"/>
      <c r="CUT63"/>
      <c r="CUU63"/>
      <c r="CUV63"/>
      <c r="CUW63"/>
      <c r="CUX63"/>
      <c r="CUY63"/>
      <c r="CUZ63"/>
      <c r="CVA63"/>
      <c r="CVB63"/>
      <c r="CVC63"/>
      <c r="CVD63"/>
      <c r="CVE63"/>
      <c r="CVF63"/>
      <c r="CVG63"/>
      <c r="CVH63"/>
      <c r="CVI63"/>
      <c r="CVJ63"/>
      <c r="CVK63"/>
      <c r="CVL63"/>
      <c r="CVM63"/>
      <c r="CVN63"/>
      <c r="CVO63"/>
      <c r="CVP63"/>
      <c r="CVQ63"/>
      <c r="CVR63"/>
      <c r="CVS63"/>
      <c r="CVT63"/>
      <c r="CVU63"/>
      <c r="CVV63"/>
      <c r="CVW63"/>
      <c r="CVX63"/>
      <c r="CVY63"/>
      <c r="CVZ63"/>
      <c r="CWA63"/>
      <c r="CWB63"/>
      <c r="CWC63"/>
      <c r="CWD63"/>
      <c r="CWE63"/>
      <c r="CWF63"/>
      <c r="CWG63"/>
      <c r="CWH63"/>
      <c r="CWI63"/>
      <c r="CWJ63"/>
      <c r="CWK63"/>
      <c r="CWL63"/>
      <c r="CWM63"/>
      <c r="CWN63"/>
      <c r="CWO63"/>
      <c r="CWP63"/>
      <c r="CWQ63"/>
      <c r="CWR63"/>
      <c r="CWS63"/>
      <c r="CWT63"/>
      <c r="CWU63"/>
      <c r="CWV63"/>
      <c r="CWW63"/>
      <c r="CWX63"/>
      <c r="CWY63"/>
      <c r="CWZ63"/>
      <c r="CXA63"/>
      <c r="CXB63"/>
      <c r="CXC63"/>
      <c r="CXD63"/>
      <c r="CXE63"/>
      <c r="CXF63"/>
      <c r="CXG63"/>
      <c r="CXH63"/>
      <c r="CXI63"/>
      <c r="CXJ63"/>
      <c r="CXK63"/>
      <c r="CXL63"/>
      <c r="CXM63"/>
      <c r="CXN63"/>
      <c r="CXO63"/>
      <c r="CXP63"/>
      <c r="CXQ63"/>
      <c r="CXR63"/>
      <c r="CXS63"/>
      <c r="CXT63"/>
      <c r="CXU63"/>
      <c r="CXV63"/>
      <c r="CXW63"/>
      <c r="CXX63"/>
      <c r="CXY63"/>
      <c r="CXZ63"/>
      <c r="CYA63"/>
      <c r="CYB63"/>
      <c r="CYC63"/>
      <c r="CYD63"/>
      <c r="CYE63"/>
      <c r="CYF63"/>
      <c r="CYG63"/>
      <c r="CYH63"/>
      <c r="CYI63"/>
      <c r="CYJ63"/>
      <c r="CYK63"/>
      <c r="CYL63"/>
      <c r="CYM63"/>
      <c r="CYN63"/>
      <c r="CYO63"/>
      <c r="CYP63"/>
      <c r="CYQ63"/>
      <c r="CYR63"/>
      <c r="CYS63"/>
      <c r="CYT63"/>
      <c r="CYU63"/>
      <c r="CYV63"/>
      <c r="CYW63"/>
      <c r="CYX63"/>
      <c r="CYY63"/>
      <c r="CYZ63"/>
      <c r="CZA63"/>
      <c r="CZB63"/>
      <c r="CZC63"/>
      <c r="CZD63"/>
      <c r="CZE63"/>
      <c r="CZF63"/>
      <c r="CZG63"/>
      <c r="CZH63"/>
      <c r="CZI63"/>
      <c r="CZJ63"/>
      <c r="CZK63"/>
      <c r="CZL63"/>
      <c r="CZM63"/>
      <c r="CZN63"/>
      <c r="CZO63"/>
      <c r="CZP63"/>
      <c r="CZQ63"/>
      <c r="CZR63"/>
      <c r="CZS63"/>
      <c r="CZT63"/>
      <c r="CZU63"/>
      <c r="CZV63"/>
      <c r="CZW63"/>
      <c r="CZX63"/>
      <c r="CZY63"/>
      <c r="CZZ63"/>
      <c r="DAA63"/>
      <c r="DAB63"/>
      <c r="DAC63"/>
      <c r="DAD63"/>
      <c r="DAE63"/>
      <c r="DAF63"/>
      <c r="DAG63"/>
      <c r="DAH63"/>
      <c r="DAI63"/>
      <c r="DAJ63"/>
      <c r="DAK63"/>
      <c r="DAL63"/>
      <c r="DAM63"/>
      <c r="DAN63"/>
      <c r="DAO63"/>
      <c r="DAP63"/>
      <c r="DAQ63"/>
      <c r="DAR63"/>
      <c r="DAS63"/>
      <c r="DAT63"/>
      <c r="DAU63"/>
      <c r="DAV63"/>
      <c r="DAW63"/>
      <c r="DAX63"/>
      <c r="DAY63"/>
      <c r="DAZ63"/>
      <c r="DBA63"/>
      <c r="DBB63"/>
      <c r="DBC63"/>
      <c r="DBD63"/>
      <c r="DBE63"/>
      <c r="DBF63"/>
      <c r="DBG63"/>
      <c r="DBH63"/>
      <c r="DBI63"/>
      <c r="DBJ63"/>
      <c r="DBK63"/>
      <c r="DBL63"/>
      <c r="DBM63"/>
      <c r="DBN63"/>
      <c r="DBO63"/>
      <c r="DBP63"/>
      <c r="DBQ63"/>
      <c r="DBR63"/>
      <c r="DBS63"/>
      <c r="DBT63"/>
      <c r="DBU63"/>
      <c r="DBV63"/>
      <c r="DBW63"/>
      <c r="DBX63"/>
      <c r="DBY63"/>
      <c r="DBZ63"/>
      <c r="DCA63"/>
      <c r="DCB63"/>
      <c r="DCC63"/>
      <c r="DCD63"/>
      <c r="DCE63"/>
      <c r="DCF63"/>
      <c r="DCG63"/>
      <c r="DCH63"/>
      <c r="DCI63"/>
      <c r="DCJ63"/>
      <c r="DCK63"/>
      <c r="DCL63"/>
      <c r="DCM63"/>
      <c r="DCN63"/>
      <c r="DCO63"/>
      <c r="DCP63"/>
      <c r="DCQ63"/>
      <c r="DCR63"/>
      <c r="DCS63"/>
      <c r="DCT63"/>
      <c r="DCU63"/>
      <c r="DCV63"/>
      <c r="DCW63"/>
      <c r="DCX63"/>
      <c r="DCY63"/>
      <c r="DCZ63"/>
      <c r="DDA63"/>
      <c r="DDB63"/>
      <c r="DDC63"/>
      <c r="DDD63"/>
      <c r="DDE63"/>
      <c r="DDF63"/>
      <c r="DDG63"/>
      <c r="DDH63"/>
      <c r="DDI63"/>
      <c r="DDJ63"/>
      <c r="DDK63"/>
      <c r="DDL63"/>
      <c r="DDM63"/>
      <c r="DDN63"/>
      <c r="DDO63"/>
      <c r="DDP63"/>
      <c r="DDQ63"/>
      <c r="DDR63"/>
      <c r="DDS63"/>
      <c r="DDT63"/>
      <c r="DDU63"/>
      <c r="DDV63"/>
      <c r="DDW63"/>
      <c r="DDX63"/>
      <c r="DDY63"/>
      <c r="DDZ63"/>
      <c r="DEA63"/>
      <c r="DEB63"/>
      <c r="DEC63"/>
      <c r="DED63"/>
      <c r="DEE63"/>
      <c r="DEF63"/>
      <c r="DEG63"/>
      <c r="DEH63"/>
      <c r="DEI63"/>
      <c r="DEJ63"/>
      <c r="DEK63"/>
      <c r="DEL63"/>
      <c r="DEM63"/>
      <c r="DEN63"/>
      <c r="DEO63"/>
      <c r="DEP63"/>
      <c r="DEQ63"/>
      <c r="DER63"/>
      <c r="DES63"/>
      <c r="DET63"/>
      <c r="DEU63"/>
      <c r="DEV63"/>
      <c r="DEW63"/>
      <c r="DEX63"/>
      <c r="DEY63"/>
      <c r="DEZ63"/>
      <c r="DFA63"/>
      <c r="DFB63"/>
      <c r="DFC63"/>
      <c r="DFD63"/>
      <c r="DFE63"/>
      <c r="DFF63"/>
      <c r="DFG63"/>
      <c r="DFH63"/>
      <c r="DFI63"/>
      <c r="DFJ63"/>
      <c r="DFK63"/>
      <c r="DFL63"/>
      <c r="DFM63"/>
      <c r="DFN63"/>
      <c r="DFO63"/>
      <c r="DFP63"/>
      <c r="DFQ63"/>
      <c r="DFR63"/>
      <c r="DFS63"/>
      <c r="DFT63"/>
      <c r="DFU63"/>
      <c r="DFV63"/>
      <c r="DFW63"/>
      <c r="DFX63"/>
      <c r="DFY63"/>
      <c r="DFZ63"/>
      <c r="DGA63"/>
      <c r="DGB63"/>
      <c r="DGC63"/>
      <c r="DGD63"/>
      <c r="DGE63"/>
      <c r="DGF63"/>
      <c r="DGG63"/>
      <c r="DGH63"/>
      <c r="DGI63"/>
      <c r="DGJ63"/>
      <c r="DGK63"/>
      <c r="DGL63"/>
      <c r="DGM63"/>
      <c r="DGN63"/>
      <c r="DGO63"/>
      <c r="DGP63"/>
      <c r="DGQ63"/>
      <c r="DGR63"/>
      <c r="DGS63"/>
      <c r="DGT63"/>
      <c r="DGU63"/>
      <c r="DGV63"/>
      <c r="DGW63"/>
      <c r="DGX63"/>
      <c r="DGY63"/>
      <c r="DGZ63"/>
      <c r="DHA63"/>
      <c r="DHB63"/>
      <c r="DHC63"/>
      <c r="DHD63"/>
      <c r="DHE63"/>
      <c r="DHF63"/>
      <c r="DHG63"/>
      <c r="DHH63"/>
      <c r="DHI63"/>
      <c r="DHJ63"/>
      <c r="DHK63"/>
      <c r="DHL63"/>
      <c r="DHM63"/>
      <c r="DHN63"/>
      <c r="DHO63"/>
      <c r="DHP63"/>
      <c r="DHQ63"/>
      <c r="DHR63"/>
      <c r="DHS63"/>
      <c r="DHT63"/>
      <c r="DHU63"/>
      <c r="DHV63"/>
      <c r="DHW63"/>
      <c r="DHX63"/>
      <c r="DHY63"/>
      <c r="DHZ63"/>
      <c r="DIA63"/>
      <c r="DIB63"/>
      <c r="DIC63"/>
      <c r="DID63"/>
      <c r="DIE63"/>
      <c r="DIF63"/>
      <c r="DIG63"/>
      <c r="DIH63"/>
      <c r="DII63"/>
      <c r="DIJ63"/>
      <c r="DIK63"/>
      <c r="DIL63"/>
      <c r="DIM63"/>
      <c r="DIN63"/>
      <c r="DIO63"/>
      <c r="DIP63"/>
      <c r="DIQ63"/>
      <c r="DIR63"/>
      <c r="DIS63"/>
      <c r="DIT63"/>
      <c r="DIU63"/>
      <c r="DIV63"/>
      <c r="DIW63"/>
      <c r="DIX63"/>
      <c r="DIY63"/>
      <c r="DIZ63"/>
      <c r="DJA63"/>
      <c r="DJB63"/>
      <c r="DJC63"/>
      <c r="DJD63"/>
      <c r="DJE63"/>
      <c r="DJF63"/>
      <c r="DJG63"/>
      <c r="DJH63"/>
      <c r="DJI63"/>
      <c r="DJJ63"/>
      <c r="DJK63"/>
      <c r="DJL63"/>
      <c r="DJM63"/>
      <c r="DJN63"/>
      <c r="DJO63"/>
      <c r="DJP63"/>
      <c r="DJQ63"/>
      <c r="DJR63"/>
      <c r="DJS63"/>
      <c r="DJT63"/>
      <c r="DJU63"/>
      <c r="DJV63"/>
      <c r="DJW63"/>
      <c r="DJX63"/>
      <c r="DJY63"/>
      <c r="DJZ63"/>
      <c r="DKA63"/>
      <c r="DKB63"/>
      <c r="DKC63"/>
      <c r="DKD63"/>
      <c r="DKE63"/>
      <c r="DKF63"/>
      <c r="DKG63"/>
      <c r="DKH63"/>
      <c r="DKI63"/>
      <c r="DKJ63"/>
      <c r="DKK63"/>
      <c r="DKL63"/>
      <c r="DKM63"/>
      <c r="DKN63"/>
      <c r="DKO63"/>
      <c r="DKP63"/>
      <c r="DKQ63"/>
      <c r="DKR63"/>
      <c r="DKS63"/>
      <c r="DKT63"/>
      <c r="DKU63"/>
      <c r="DKV63"/>
      <c r="DKW63"/>
      <c r="DKX63"/>
      <c r="DKY63"/>
      <c r="DKZ63"/>
      <c r="DLA63"/>
      <c r="DLB63"/>
      <c r="DLC63"/>
      <c r="DLD63"/>
      <c r="DLE63"/>
      <c r="DLF63"/>
      <c r="DLG63"/>
      <c r="DLH63"/>
      <c r="DLI63"/>
      <c r="DLJ63"/>
      <c r="DLK63"/>
      <c r="DLL63"/>
      <c r="DLM63"/>
      <c r="DLN63"/>
      <c r="DLO63"/>
      <c r="DLP63"/>
      <c r="DLQ63"/>
      <c r="DLR63"/>
      <c r="DLS63"/>
      <c r="DLT63"/>
      <c r="DLU63"/>
      <c r="DLV63"/>
      <c r="DLW63"/>
      <c r="DLX63"/>
      <c r="DLY63"/>
      <c r="DLZ63"/>
      <c r="DMA63"/>
      <c r="DMB63"/>
      <c r="DMC63"/>
      <c r="DMD63"/>
      <c r="DME63"/>
      <c r="DMF63"/>
      <c r="DMG63"/>
      <c r="DMH63"/>
      <c r="DMI63"/>
      <c r="DMJ63"/>
      <c r="DMK63"/>
      <c r="DML63"/>
      <c r="DMM63"/>
      <c r="DMN63"/>
      <c r="DMO63"/>
      <c r="DMP63"/>
      <c r="DMQ63"/>
      <c r="DMR63"/>
      <c r="DMS63"/>
      <c r="DMT63"/>
      <c r="DMU63"/>
      <c r="DMV63"/>
      <c r="DMW63"/>
      <c r="DMX63"/>
      <c r="DMY63"/>
      <c r="DMZ63"/>
      <c r="DNA63"/>
      <c r="DNB63"/>
      <c r="DNC63"/>
      <c r="DND63"/>
      <c r="DNE63"/>
      <c r="DNF63"/>
      <c r="DNG63"/>
      <c r="DNH63"/>
      <c r="DNI63"/>
      <c r="DNJ63"/>
      <c r="DNK63"/>
      <c r="DNL63"/>
      <c r="DNM63"/>
      <c r="DNN63"/>
      <c r="DNO63"/>
      <c r="DNP63"/>
      <c r="DNQ63"/>
      <c r="DNR63"/>
      <c r="DNS63"/>
      <c r="DNT63"/>
      <c r="DNU63"/>
      <c r="DNV63"/>
      <c r="DNW63"/>
      <c r="DNX63"/>
      <c r="DNY63"/>
      <c r="DNZ63"/>
      <c r="DOA63"/>
      <c r="DOB63"/>
      <c r="DOC63"/>
      <c r="DOD63"/>
      <c r="DOE63"/>
      <c r="DOF63"/>
      <c r="DOG63"/>
      <c r="DOH63"/>
      <c r="DOI63"/>
      <c r="DOJ63"/>
      <c r="DOK63"/>
      <c r="DOL63"/>
      <c r="DOM63"/>
      <c r="DON63"/>
      <c r="DOO63"/>
      <c r="DOP63"/>
      <c r="DOQ63"/>
      <c r="DOR63"/>
      <c r="DOS63"/>
      <c r="DOT63"/>
      <c r="DOU63"/>
      <c r="DOV63"/>
      <c r="DOW63"/>
      <c r="DOX63"/>
      <c r="DOY63"/>
      <c r="DOZ63"/>
      <c r="DPA63"/>
      <c r="DPB63"/>
      <c r="DPC63"/>
      <c r="DPD63"/>
      <c r="DPE63"/>
      <c r="DPF63"/>
      <c r="DPG63"/>
      <c r="DPH63"/>
      <c r="DPI63"/>
      <c r="DPJ63"/>
      <c r="DPK63"/>
      <c r="DPL63"/>
      <c r="DPM63"/>
      <c r="DPN63"/>
      <c r="DPO63"/>
      <c r="DPP63"/>
      <c r="DPQ63"/>
      <c r="DPR63"/>
      <c r="DPS63"/>
      <c r="DPT63"/>
      <c r="DPU63"/>
      <c r="DPV63"/>
      <c r="DPW63"/>
      <c r="DPX63"/>
      <c r="DPY63"/>
      <c r="DPZ63"/>
      <c r="DQA63"/>
      <c r="DQB63"/>
      <c r="DQC63"/>
      <c r="DQD63"/>
      <c r="DQE63"/>
      <c r="DQF63"/>
      <c r="DQG63"/>
      <c r="DQH63"/>
      <c r="DQI63"/>
      <c r="DQJ63"/>
      <c r="DQK63"/>
      <c r="DQL63"/>
      <c r="DQM63"/>
      <c r="DQN63"/>
      <c r="DQO63"/>
      <c r="DQP63"/>
      <c r="DQQ63"/>
      <c r="DQR63"/>
      <c r="DQS63"/>
      <c r="DQT63"/>
      <c r="DQU63"/>
      <c r="DQV63"/>
      <c r="DQW63"/>
      <c r="DQX63"/>
      <c r="DQY63"/>
      <c r="DQZ63"/>
      <c r="DRA63"/>
      <c r="DRB63"/>
      <c r="DRC63"/>
      <c r="DRD63"/>
      <c r="DRE63"/>
      <c r="DRF63"/>
      <c r="DRG63"/>
      <c r="DRH63"/>
      <c r="DRI63"/>
      <c r="DRJ63"/>
      <c r="DRK63"/>
      <c r="DRL63"/>
      <c r="DRM63"/>
      <c r="DRN63"/>
      <c r="DRO63"/>
      <c r="DRP63"/>
      <c r="DRQ63"/>
      <c r="DRR63"/>
      <c r="DRS63"/>
      <c r="DRT63"/>
      <c r="DRU63"/>
      <c r="DRV63"/>
      <c r="DRW63"/>
      <c r="DRX63"/>
      <c r="DRY63"/>
      <c r="DRZ63"/>
      <c r="DSA63"/>
      <c r="DSB63"/>
      <c r="DSC63"/>
      <c r="DSD63"/>
      <c r="DSE63"/>
      <c r="DSF63"/>
      <c r="DSG63"/>
      <c r="DSH63"/>
      <c r="DSI63"/>
      <c r="DSJ63"/>
      <c r="DSK63"/>
      <c r="DSL63"/>
      <c r="DSM63"/>
      <c r="DSN63"/>
      <c r="DSO63"/>
      <c r="DSP63"/>
      <c r="DSQ63"/>
      <c r="DSR63"/>
      <c r="DSS63"/>
      <c r="DST63"/>
      <c r="DSU63"/>
      <c r="DSV63"/>
      <c r="DSW63"/>
      <c r="DSX63"/>
      <c r="DSY63"/>
      <c r="DSZ63"/>
      <c r="DTA63"/>
      <c r="DTB63"/>
      <c r="DTC63"/>
      <c r="DTD63"/>
      <c r="DTE63"/>
      <c r="DTF63"/>
      <c r="DTG63"/>
      <c r="DTH63"/>
      <c r="DTI63"/>
      <c r="DTJ63"/>
      <c r="DTK63"/>
      <c r="DTL63"/>
      <c r="DTM63"/>
      <c r="DTN63"/>
      <c r="DTO63"/>
      <c r="DTP63"/>
      <c r="DTQ63"/>
      <c r="DTR63"/>
      <c r="DTS63"/>
      <c r="DTT63"/>
      <c r="DTU63"/>
      <c r="DTV63"/>
      <c r="DTW63"/>
      <c r="DTX63"/>
      <c r="DTY63"/>
      <c r="DTZ63"/>
      <c r="DUA63"/>
      <c r="DUB63"/>
      <c r="DUC63"/>
      <c r="DUD63"/>
      <c r="DUE63"/>
      <c r="DUF63"/>
      <c r="DUG63"/>
      <c r="DUH63"/>
      <c r="DUI63"/>
      <c r="DUJ63"/>
      <c r="DUK63"/>
      <c r="DUL63"/>
      <c r="DUM63"/>
      <c r="DUN63"/>
      <c r="DUO63"/>
      <c r="DUP63"/>
      <c r="DUQ63"/>
      <c r="DUR63"/>
      <c r="DUS63"/>
      <c r="DUT63"/>
      <c r="DUU63"/>
      <c r="DUV63"/>
      <c r="DUW63"/>
      <c r="DUX63"/>
      <c r="DUY63"/>
      <c r="DUZ63"/>
      <c r="DVA63"/>
      <c r="DVB63"/>
      <c r="DVC63"/>
      <c r="DVD63"/>
      <c r="DVE63"/>
      <c r="DVF63"/>
      <c r="DVG63"/>
      <c r="DVH63"/>
      <c r="DVI63"/>
      <c r="DVJ63"/>
      <c r="DVK63"/>
      <c r="DVL63"/>
      <c r="DVM63"/>
      <c r="DVN63"/>
      <c r="DVO63"/>
      <c r="DVP63"/>
      <c r="DVQ63"/>
      <c r="DVR63"/>
      <c r="DVS63"/>
      <c r="DVT63"/>
      <c r="DVU63"/>
      <c r="DVV63"/>
      <c r="DVW63"/>
      <c r="DVX63"/>
      <c r="DVY63"/>
      <c r="DVZ63"/>
      <c r="DWA63"/>
      <c r="DWB63"/>
      <c r="DWC63"/>
      <c r="DWD63"/>
      <c r="DWE63"/>
      <c r="DWF63"/>
      <c r="DWG63"/>
      <c r="DWH63"/>
      <c r="DWI63"/>
      <c r="DWJ63"/>
      <c r="DWK63"/>
      <c r="DWL63"/>
      <c r="DWM63"/>
      <c r="DWN63"/>
      <c r="DWO63"/>
      <c r="DWP63"/>
      <c r="DWQ63"/>
      <c r="DWR63"/>
      <c r="DWS63"/>
      <c r="DWT63"/>
      <c r="DWU63"/>
      <c r="DWV63"/>
      <c r="DWW63"/>
      <c r="DWX63"/>
      <c r="DWY63"/>
      <c r="DWZ63"/>
      <c r="DXA63"/>
      <c r="DXB63"/>
      <c r="DXC63"/>
      <c r="DXD63"/>
      <c r="DXE63"/>
      <c r="DXF63"/>
      <c r="DXG63"/>
      <c r="DXH63"/>
      <c r="DXI63"/>
      <c r="DXJ63"/>
      <c r="DXK63"/>
      <c r="DXL63"/>
      <c r="DXM63"/>
      <c r="DXN63"/>
      <c r="DXO63"/>
      <c r="DXP63"/>
      <c r="DXQ63"/>
      <c r="DXR63"/>
      <c r="DXS63"/>
      <c r="DXT63"/>
      <c r="DXU63"/>
      <c r="DXV63"/>
      <c r="DXW63"/>
      <c r="DXX63"/>
      <c r="DXY63"/>
      <c r="DXZ63"/>
      <c r="DYA63"/>
      <c r="DYB63"/>
      <c r="DYC63"/>
      <c r="DYD63"/>
      <c r="DYE63"/>
      <c r="DYF63"/>
      <c r="DYG63"/>
      <c r="DYH63"/>
      <c r="DYI63"/>
      <c r="DYJ63"/>
      <c r="DYK63"/>
      <c r="DYL63"/>
      <c r="DYM63"/>
      <c r="DYN63"/>
      <c r="DYO63"/>
      <c r="DYP63"/>
      <c r="DYQ63"/>
      <c r="DYR63"/>
      <c r="DYS63"/>
      <c r="DYT63"/>
      <c r="DYU63"/>
      <c r="DYV63"/>
      <c r="DYW63"/>
      <c r="DYX63"/>
      <c r="DYY63"/>
      <c r="DYZ63"/>
      <c r="DZA63"/>
      <c r="DZB63"/>
      <c r="DZC63"/>
      <c r="DZD63"/>
      <c r="DZE63"/>
      <c r="DZF63"/>
      <c r="DZG63"/>
      <c r="DZH63"/>
      <c r="DZI63"/>
      <c r="DZJ63"/>
      <c r="DZK63"/>
      <c r="DZL63"/>
      <c r="DZM63"/>
      <c r="DZN63"/>
      <c r="DZO63"/>
      <c r="DZP63"/>
      <c r="DZQ63"/>
      <c r="DZR63"/>
      <c r="DZS63"/>
      <c r="DZT63"/>
      <c r="DZU63"/>
      <c r="DZV63"/>
      <c r="DZW63"/>
      <c r="DZX63"/>
      <c r="DZY63"/>
      <c r="DZZ63"/>
      <c r="EAA63"/>
      <c r="EAB63"/>
      <c r="EAC63"/>
      <c r="EAD63"/>
      <c r="EAE63"/>
      <c r="EAF63"/>
      <c r="EAG63"/>
      <c r="EAH63"/>
      <c r="EAI63"/>
      <c r="EAJ63"/>
      <c r="EAK63"/>
      <c r="EAL63"/>
      <c r="EAM63"/>
      <c r="EAN63"/>
      <c r="EAO63"/>
      <c r="EAP63"/>
      <c r="EAQ63"/>
      <c r="EAR63"/>
      <c r="EAS63"/>
      <c r="EAT63"/>
      <c r="EAU63"/>
      <c r="EAV63"/>
      <c r="EAW63"/>
      <c r="EAX63"/>
      <c r="EAY63"/>
      <c r="EAZ63"/>
      <c r="EBA63"/>
      <c r="EBB63"/>
      <c r="EBC63"/>
      <c r="EBD63"/>
      <c r="EBE63"/>
      <c r="EBF63"/>
      <c r="EBG63"/>
      <c r="EBH63"/>
      <c r="EBI63"/>
      <c r="EBJ63"/>
      <c r="EBK63"/>
      <c r="EBL63"/>
      <c r="EBM63"/>
      <c r="EBN63"/>
      <c r="EBO63"/>
      <c r="EBP63"/>
      <c r="EBQ63"/>
      <c r="EBR63"/>
      <c r="EBS63"/>
      <c r="EBT63"/>
      <c r="EBU63"/>
      <c r="EBV63"/>
      <c r="EBW63"/>
      <c r="EBX63"/>
      <c r="EBY63"/>
      <c r="EBZ63"/>
      <c r="ECA63"/>
      <c r="ECB63"/>
      <c r="ECC63"/>
      <c r="ECD63"/>
      <c r="ECE63"/>
      <c r="ECF63"/>
      <c r="ECG63"/>
      <c r="ECH63"/>
      <c r="ECI63"/>
      <c r="ECJ63"/>
      <c r="ECK63"/>
      <c r="ECL63"/>
      <c r="ECM63"/>
      <c r="ECN63"/>
      <c r="ECO63"/>
      <c r="ECP63"/>
      <c r="ECQ63"/>
      <c r="ECR63"/>
      <c r="ECS63"/>
      <c r="ECT63"/>
      <c r="ECU63"/>
      <c r="ECV63"/>
      <c r="ECW63"/>
      <c r="ECX63"/>
      <c r="ECY63"/>
      <c r="ECZ63"/>
      <c r="EDA63"/>
      <c r="EDB63"/>
      <c r="EDC63"/>
      <c r="EDD63"/>
      <c r="EDE63"/>
      <c r="EDF63"/>
      <c r="EDG63"/>
      <c r="EDH63"/>
      <c r="EDI63"/>
      <c r="EDJ63"/>
      <c r="EDK63"/>
      <c r="EDL63"/>
      <c r="EDM63"/>
      <c r="EDN63"/>
      <c r="EDO63"/>
      <c r="EDP63"/>
      <c r="EDQ63"/>
      <c r="EDR63"/>
      <c r="EDS63"/>
      <c r="EDT63"/>
      <c r="EDU63"/>
      <c r="EDV63"/>
      <c r="EDW63"/>
      <c r="EDX63"/>
      <c r="EDY63"/>
      <c r="EDZ63"/>
      <c r="EEA63"/>
      <c r="EEB63"/>
      <c r="EEC63"/>
      <c r="EED63"/>
      <c r="EEE63"/>
      <c r="EEF63"/>
      <c r="EEG63"/>
      <c r="EEH63"/>
      <c r="EEI63"/>
      <c r="EEJ63"/>
      <c r="EEK63"/>
      <c r="EEL63"/>
      <c r="EEM63"/>
      <c r="EEN63"/>
      <c r="EEO63"/>
      <c r="EEP63"/>
      <c r="EEQ63"/>
      <c r="EER63"/>
      <c r="EES63"/>
      <c r="EET63"/>
      <c r="EEU63"/>
      <c r="EEV63"/>
      <c r="EEW63"/>
      <c r="EEX63"/>
      <c r="EEY63"/>
      <c r="EEZ63"/>
      <c r="EFA63"/>
      <c r="EFB63"/>
      <c r="EFC63"/>
      <c r="EFD63"/>
      <c r="EFE63"/>
      <c r="EFF63"/>
      <c r="EFG63"/>
      <c r="EFH63"/>
      <c r="EFI63"/>
      <c r="EFJ63"/>
      <c r="EFK63"/>
      <c r="EFL63"/>
      <c r="EFM63"/>
      <c r="EFN63"/>
      <c r="EFO63"/>
      <c r="EFP63"/>
      <c r="EFQ63"/>
      <c r="EFR63"/>
      <c r="EFS63"/>
      <c r="EFT63"/>
      <c r="EFU63"/>
      <c r="EFV63"/>
      <c r="EFW63"/>
      <c r="EFX63"/>
      <c r="EFY63"/>
      <c r="EFZ63"/>
      <c r="EGA63"/>
      <c r="EGB63"/>
      <c r="EGC63"/>
      <c r="EGD63"/>
      <c r="EGE63"/>
      <c r="EGF63"/>
      <c r="EGG63"/>
      <c r="EGH63"/>
      <c r="EGI63"/>
      <c r="EGJ63"/>
      <c r="EGK63"/>
      <c r="EGL63"/>
      <c r="EGM63"/>
      <c r="EGN63"/>
      <c r="EGO63"/>
      <c r="EGP63"/>
      <c r="EGQ63"/>
      <c r="EGR63"/>
      <c r="EGS63"/>
      <c r="EGT63"/>
      <c r="EGU63"/>
      <c r="EGV63"/>
      <c r="EGW63"/>
      <c r="EGX63"/>
      <c r="EGY63"/>
      <c r="EGZ63"/>
      <c r="EHA63"/>
      <c r="EHB63"/>
      <c r="EHC63"/>
      <c r="EHD63"/>
      <c r="EHE63"/>
      <c r="EHF63"/>
      <c r="EHG63"/>
      <c r="EHH63"/>
      <c r="EHI63"/>
      <c r="EHJ63"/>
      <c r="EHK63"/>
      <c r="EHL63"/>
      <c r="EHM63"/>
      <c r="EHN63"/>
      <c r="EHO63"/>
      <c r="EHP63"/>
      <c r="EHQ63"/>
      <c r="EHR63"/>
      <c r="EHS63"/>
      <c r="EHT63"/>
      <c r="EHU63"/>
      <c r="EHV63"/>
      <c r="EHW63"/>
      <c r="EHX63"/>
      <c r="EHY63"/>
      <c r="EHZ63"/>
      <c r="EIA63"/>
      <c r="EIB63"/>
      <c r="EIC63"/>
      <c r="EID63"/>
      <c r="EIE63"/>
      <c r="EIF63"/>
      <c r="EIG63"/>
      <c r="EIH63"/>
      <c r="EII63"/>
      <c r="EIJ63"/>
      <c r="EIK63"/>
      <c r="EIL63"/>
      <c r="EIM63"/>
      <c r="EIN63"/>
      <c r="EIO63"/>
      <c r="EIP63"/>
      <c r="EIQ63"/>
      <c r="EIR63"/>
      <c r="EIS63"/>
      <c r="EIT63"/>
      <c r="EIU63"/>
      <c r="EIV63"/>
      <c r="EIW63"/>
      <c r="EIX63"/>
      <c r="EIY63"/>
      <c r="EIZ63"/>
      <c r="EJA63"/>
      <c r="EJB63"/>
      <c r="EJC63"/>
      <c r="EJD63"/>
      <c r="EJE63"/>
      <c r="EJF63"/>
      <c r="EJG63"/>
      <c r="EJH63"/>
      <c r="EJI63"/>
      <c r="EJJ63"/>
      <c r="EJK63"/>
      <c r="EJL63"/>
      <c r="EJM63"/>
      <c r="EJN63"/>
      <c r="EJO63"/>
      <c r="EJP63"/>
      <c r="EJQ63"/>
      <c r="EJR63"/>
      <c r="EJS63"/>
      <c r="EJT63"/>
      <c r="EJU63"/>
      <c r="EJV63"/>
      <c r="EJW63"/>
      <c r="EJX63"/>
      <c r="EJY63"/>
      <c r="EJZ63"/>
      <c r="EKA63"/>
      <c r="EKB63"/>
      <c r="EKC63"/>
      <c r="EKD63"/>
      <c r="EKE63"/>
      <c r="EKF63"/>
      <c r="EKG63"/>
      <c r="EKH63"/>
      <c r="EKI63"/>
      <c r="EKJ63"/>
      <c r="EKK63"/>
      <c r="EKL63"/>
      <c r="EKM63"/>
      <c r="EKN63"/>
      <c r="EKO63"/>
      <c r="EKP63"/>
      <c r="EKQ63"/>
      <c r="EKR63"/>
      <c r="EKS63"/>
      <c r="EKT63"/>
      <c r="EKU63"/>
      <c r="EKV63"/>
      <c r="EKW63"/>
      <c r="EKX63"/>
      <c r="EKY63"/>
      <c r="EKZ63"/>
      <c r="ELA63"/>
      <c r="ELB63"/>
      <c r="ELC63"/>
      <c r="ELD63"/>
      <c r="ELE63"/>
      <c r="ELF63"/>
      <c r="ELG63"/>
      <c r="ELH63"/>
      <c r="ELI63"/>
      <c r="ELJ63"/>
      <c r="ELK63"/>
      <c r="ELL63"/>
      <c r="ELM63"/>
      <c r="ELN63"/>
      <c r="ELO63"/>
      <c r="ELP63"/>
      <c r="ELQ63"/>
      <c r="ELR63"/>
      <c r="ELS63"/>
      <c r="ELT63"/>
      <c r="ELU63"/>
      <c r="ELV63"/>
      <c r="ELW63"/>
      <c r="ELX63"/>
      <c r="ELY63"/>
      <c r="ELZ63"/>
      <c r="EMA63"/>
      <c r="EMB63"/>
      <c r="EMC63"/>
      <c r="EMD63"/>
      <c r="EME63"/>
      <c r="EMF63"/>
      <c r="EMG63"/>
      <c r="EMH63"/>
      <c r="EMI63"/>
      <c r="EMJ63"/>
      <c r="EMK63"/>
      <c r="EML63"/>
      <c r="EMM63"/>
      <c r="EMN63"/>
      <c r="EMO63"/>
      <c r="EMP63"/>
      <c r="EMQ63"/>
      <c r="EMR63"/>
      <c r="EMS63"/>
      <c r="EMT63"/>
      <c r="EMU63"/>
      <c r="EMV63"/>
      <c r="EMW63"/>
      <c r="EMX63"/>
      <c r="EMY63"/>
      <c r="EMZ63"/>
      <c r="ENA63"/>
      <c r="ENB63"/>
      <c r="ENC63"/>
      <c r="END63"/>
      <c r="ENE63"/>
      <c r="ENF63"/>
      <c r="ENG63"/>
      <c r="ENH63"/>
      <c r="ENI63"/>
      <c r="ENJ63"/>
      <c r="ENK63"/>
      <c r="ENL63"/>
      <c r="ENM63"/>
      <c r="ENN63"/>
      <c r="ENO63"/>
      <c r="ENP63"/>
      <c r="ENQ63"/>
      <c r="ENR63"/>
      <c r="ENS63"/>
      <c r="ENT63"/>
      <c r="ENU63"/>
      <c r="ENV63"/>
      <c r="ENW63"/>
      <c r="ENX63"/>
      <c r="ENY63"/>
      <c r="ENZ63"/>
      <c r="EOA63"/>
      <c r="EOB63"/>
      <c r="EOC63"/>
      <c r="EOD63"/>
      <c r="EOE63"/>
      <c r="EOF63"/>
      <c r="EOG63"/>
      <c r="EOH63"/>
      <c r="EOI63"/>
      <c r="EOJ63"/>
      <c r="EOK63"/>
      <c r="EOL63"/>
      <c r="EOM63"/>
      <c r="EON63"/>
      <c r="EOO63"/>
      <c r="EOP63"/>
      <c r="EOQ63"/>
      <c r="EOR63"/>
      <c r="EOS63"/>
      <c r="EOT63"/>
      <c r="EOU63"/>
      <c r="EOV63"/>
      <c r="EOW63"/>
      <c r="EOX63"/>
      <c r="EOY63"/>
      <c r="EOZ63"/>
      <c r="EPA63"/>
      <c r="EPB63"/>
      <c r="EPC63"/>
      <c r="EPD63"/>
      <c r="EPE63"/>
      <c r="EPF63"/>
      <c r="EPG63"/>
      <c r="EPH63"/>
      <c r="EPI63"/>
      <c r="EPJ63"/>
      <c r="EPK63"/>
      <c r="EPL63"/>
      <c r="EPM63"/>
      <c r="EPN63"/>
      <c r="EPO63"/>
      <c r="EPP63"/>
      <c r="EPQ63"/>
      <c r="EPR63"/>
      <c r="EPS63"/>
      <c r="EPT63"/>
      <c r="EPU63"/>
      <c r="EPV63"/>
      <c r="EPW63"/>
      <c r="EPX63"/>
      <c r="EPY63"/>
      <c r="EPZ63"/>
      <c r="EQA63"/>
      <c r="EQB63"/>
      <c r="EQC63"/>
      <c r="EQD63"/>
      <c r="EQE63"/>
      <c r="EQF63"/>
      <c r="EQG63"/>
      <c r="EQH63"/>
      <c r="EQI63"/>
      <c r="EQJ63"/>
      <c r="EQK63"/>
      <c r="EQL63"/>
      <c r="EQM63"/>
      <c r="EQN63"/>
      <c r="EQO63"/>
      <c r="EQP63"/>
      <c r="EQQ63"/>
      <c r="EQR63"/>
      <c r="EQS63"/>
      <c r="EQT63"/>
      <c r="EQU63"/>
      <c r="EQV63"/>
      <c r="EQW63"/>
      <c r="EQX63"/>
      <c r="EQY63"/>
      <c r="EQZ63"/>
      <c r="ERA63"/>
      <c r="ERB63"/>
      <c r="ERC63"/>
      <c r="ERD63"/>
      <c r="ERE63"/>
      <c r="ERF63"/>
      <c r="ERG63"/>
      <c r="ERH63"/>
      <c r="ERI63"/>
      <c r="ERJ63"/>
      <c r="ERK63"/>
      <c r="ERL63"/>
      <c r="ERM63"/>
      <c r="ERN63"/>
      <c r="ERO63"/>
      <c r="ERP63"/>
      <c r="ERQ63"/>
      <c r="ERR63"/>
      <c r="ERS63"/>
      <c r="ERT63"/>
      <c r="ERU63"/>
      <c r="ERV63"/>
      <c r="ERW63"/>
      <c r="ERX63"/>
      <c r="ERY63"/>
      <c r="ERZ63"/>
      <c r="ESA63"/>
      <c r="ESB63"/>
      <c r="ESC63"/>
      <c r="ESD63"/>
      <c r="ESE63"/>
      <c r="ESF63"/>
      <c r="ESG63"/>
      <c r="ESH63"/>
      <c r="ESI63"/>
      <c r="ESJ63"/>
      <c r="ESK63"/>
      <c r="ESL63"/>
      <c r="ESM63"/>
      <c r="ESN63"/>
      <c r="ESO63"/>
      <c r="ESP63"/>
      <c r="ESQ63"/>
      <c r="ESR63"/>
      <c r="ESS63"/>
      <c r="EST63"/>
      <c r="ESU63"/>
      <c r="ESV63"/>
      <c r="ESW63"/>
      <c r="ESX63"/>
      <c r="ESY63"/>
      <c r="ESZ63"/>
      <c r="ETA63"/>
      <c r="ETB63"/>
      <c r="ETC63"/>
      <c r="ETD63"/>
      <c r="ETE63"/>
      <c r="ETF63"/>
      <c r="ETG63"/>
      <c r="ETH63"/>
      <c r="ETI63"/>
      <c r="ETJ63"/>
      <c r="ETK63"/>
      <c r="ETL63"/>
      <c r="ETM63"/>
      <c r="ETN63"/>
      <c r="ETO63"/>
      <c r="ETP63"/>
      <c r="ETQ63"/>
      <c r="ETR63"/>
      <c r="ETS63"/>
      <c r="ETT63"/>
      <c r="ETU63"/>
      <c r="ETV63"/>
      <c r="ETW63"/>
      <c r="ETX63"/>
      <c r="ETY63"/>
      <c r="ETZ63"/>
      <c r="EUA63"/>
      <c r="EUB63"/>
      <c r="EUC63"/>
      <c r="EUD63"/>
      <c r="EUE63"/>
      <c r="EUF63"/>
      <c r="EUG63"/>
      <c r="EUH63"/>
      <c r="EUI63"/>
      <c r="EUJ63"/>
      <c r="EUK63"/>
      <c r="EUL63"/>
      <c r="EUM63"/>
      <c r="EUN63"/>
      <c r="EUO63"/>
      <c r="EUP63"/>
      <c r="EUQ63"/>
      <c r="EUR63"/>
      <c r="EUS63"/>
      <c r="EUT63"/>
      <c r="EUU63"/>
      <c r="EUV63"/>
      <c r="EUW63"/>
      <c r="EUX63"/>
      <c r="EUY63"/>
      <c r="EUZ63"/>
      <c r="EVA63"/>
      <c r="EVB63"/>
      <c r="EVC63"/>
      <c r="EVD63"/>
      <c r="EVE63"/>
      <c r="EVF63"/>
      <c r="EVG63"/>
      <c r="EVH63"/>
      <c r="EVI63"/>
      <c r="EVJ63"/>
      <c r="EVK63"/>
      <c r="EVL63"/>
      <c r="EVM63"/>
      <c r="EVN63"/>
      <c r="EVO63"/>
      <c r="EVP63"/>
      <c r="EVQ63"/>
      <c r="EVR63"/>
      <c r="EVS63"/>
      <c r="EVT63"/>
      <c r="EVU63"/>
      <c r="EVV63"/>
      <c r="EVW63"/>
      <c r="EVX63"/>
      <c r="EVY63"/>
      <c r="EVZ63"/>
      <c r="EWA63"/>
      <c r="EWB63"/>
      <c r="EWC63"/>
      <c r="EWD63"/>
      <c r="EWE63"/>
      <c r="EWF63"/>
      <c r="EWG63"/>
      <c r="EWH63"/>
      <c r="EWI63"/>
      <c r="EWJ63"/>
      <c r="EWK63"/>
      <c r="EWL63"/>
      <c r="EWM63"/>
      <c r="EWN63"/>
      <c r="EWO63"/>
      <c r="EWP63"/>
      <c r="EWQ63"/>
      <c r="EWR63"/>
      <c r="EWS63"/>
      <c r="EWT63"/>
      <c r="EWU63"/>
      <c r="EWV63"/>
      <c r="EWW63"/>
      <c r="EWX63"/>
      <c r="EWY63"/>
      <c r="EWZ63"/>
      <c r="EXA63"/>
      <c r="EXB63"/>
      <c r="EXC63"/>
      <c r="EXD63"/>
      <c r="EXE63"/>
      <c r="EXF63"/>
      <c r="EXG63"/>
      <c r="EXH63"/>
      <c r="EXI63"/>
      <c r="EXJ63"/>
      <c r="EXK63"/>
      <c r="EXL63"/>
      <c r="EXM63"/>
      <c r="EXN63"/>
      <c r="EXO63"/>
      <c r="EXP63"/>
      <c r="EXQ63"/>
      <c r="EXR63"/>
      <c r="EXS63"/>
      <c r="EXT63"/>
      <c r="EXU63"/>
      <c r="EXV63"/>
      <c r="EXW63"/>
      <c r="EXX63"/>
      <c r="EXY63"/>
      <c r="EXZ63"/>
      <c r="EYA63"/>
      <c r="EYB63"/>
      <c r="EYC63"/>
      <c r="EYD63"/>
      <c r="EYE63"/>
      <c r="EYF63"/>
      <c r="EYG63"/>
      <c r="EYH63"/>
      <c r="EYI63"/>
      <c r="EYJ63"/>
      <c r="EYK63"/>
      <c r="EYL63"/>
      <c r="EYM63"/>
      <c r="EYN63"/>
      <c r="EYO63"/>
      <c r="EYP63"/>
      <c r="EYQ63"/>
      <c r="EYR63"/>
      <c r="EYS63"/>
      <c r="EYT63"/>
      <c r="EYU63"/>
      <c r="EYV63"/>
      <c r="EYW63"/>
      <c r="EYX63"/>
      <c r="EYY63"/>
      <c r="EYZ63"/>
      <c r="EZA63"/>
      <c r="EZB63"/>
      <c r="EZC63"/>
      <c r="EZD63"/>
      <c r="EZE63"/>
      <c r="EZF63"/>
      <c r="EZG63"/>
      <c r="EZH63"/>
      <c r="EZI63"/>
      <c r="EZJ63"/>
      <c r="EZK63"/>
      <c r="EZL63"/>
      <c r="EZM63"/>
      <c r="EZN63"/>
      <c r="EZO63"/>
      <c r="EZP63"/>
      <c r="EZQ63"/>
      <c r="EZR63"/>
      <c r="EZS63"/>
      <c r="EZT63"/>
      <c r="EZU63"/>
      <c r="EZV63"/>
      <c r="EZW63"/>
      <c r="EZX63"/>
      <c r="EZY63"/>
      <c r="EZZ63"/>
      <c r="FAA63"/>
      <c r="FAB63"/>
      <c r="FAC63"/>
      <c r="FAD63"/>
      <c r="FAE63"/>
      <c r="FAF63"/>
      <c r="FAG63"/>
      <c r="FAH63"/>
      <c r="FAI63"/>
      <c r="FAJ63"/>
      <c r="FAK63"/>
      <c r="FAL63"/>
      <c r="FAM63"/>
      <c r="FAN63"/>
      <c r="FAO63"/>
      <c r="FAP63"/>
      <c r="FAQ63"/>
      <c r="FAR63"/>
      <c r="FAS63"/>
      <c r="FAT63"/>
      <c r="FAU63"/>
      <c r="FAV63"/>
      <c r="FAW63"/>
      <c r="FAX63"/>
      <c r="FAY63"/>
      <c r="FAZ63"/>
      <c r="FBA63"/>
      <c r="FBB63"/>
      <c r="FBC63"/>
      <c r="FBD63"/>
      <c r="FBE63"/>
      <c r="FBF63"/>
      <c r="FBG63"/>
      <c r="FBH63"/>
      <c r="FBI63"/>
      <c r="FBJ63"/>
      <c r="FBK63"/>
      <c r="FBL63"/>
      <c r="FBM63"/>
      <c r="FBN63"/>
      <c r="FBO63"/>
      <c r="FBP63"/>
      <c r="FBQ63"/>
      <c r="FBR63"/>
      <c r="FBS63"/>
      <c r="FBT63"/>
      <c r="FBU63"/>
      <c r="FBV63"/>
      <c r="FBW63"/>
      <c r="FBX63"/>
      <c r="FBY63"/>
      <c r="FBZ63"/>
      <c r="FCA63"/>
      <c r="FCB63"/>
      <c r="FCC63"/>
      <c r="FCD63"/>
      <c r="FCE63"/>
      <c r="FCF63"/>
      <c r="FCG63"/>
      <c r="FCH63"/>
      <c r="FCI63"/>
      <c r="FCJ63"/>
      <c r="FCK63"/>
      <c r="FCL63"/>
      <c r="FCM63"/>
      <c r="FCN63"/>
      <c r="FCO63"/>
      <c r="FCP63"/>
      <c r="FCQ63"/>
      <c r="FCR63"/>
      <c r="FCS63"/>
      <c r="FCT63"/>
      <c r="FCU63"/>
      <c r="FCV63"/>
      <c r="FCW63"/>
      <c r="FCX63"/>
      <c r="FCY63"/>
      <c r="FCZ63"/>
      <c r="FDA63"/>
      <c r="FDB63"/>
      <c r="FDC63"/>
      <c r="FDD63"/>
      <c r="FDE63"/>
      <c r="FDF63"/>
      <c r="FDG63"/>
      <c r="FDH63"/>
      <c r="FDI63"/>
      <c r="FDJ63"/>
      <c r="FDK63"/>
      <c r="FDL63"/>
      <c r="FDM63"/>
      <c r="FDN63"/>
      <c r="FDO63"/>
      <c r="FDP63"/>
      <c r="FDQ63"/>
      <c r="FDR63"/>
      <c r="FDS63"/>
      <c r="FDT63"/>
      <c r="FDU63"/>
      <c r="FDV63"/>
      <c r="FDW63"/>
      <c r="FDX63"/>
      <c r="FDY63"/>
      <c r="FDZ63"/>
      <c r="FEA63"/>
      <c r="FEB63"/>
      <c r="FEC63"/>
      <c r="FED63"/>
      <c r="FEE63"/>
      <c r="FEF63"/>
      <c r="FEG63"/>
      <c r="FEH63"/>
      <c r="FEI63"/>
      <c r="FEJ63"/>
      <c r="FEK63"/>
      <c r="FEL63"/>
      <c r="FEM63"/>
      <c r="FEN63"/>
      <c r="FEO63"/>
      <c r="FEP63"/>
      <c r="FEQ63"/>
      <c r="FER63"/>
      <c r="FES63"/>
      <c r="FET63"/>
      <c r="FEU63"/>
      <c r="FEV63"/>
      <c r="FEW63"/>
      <c r="FEX63"/>
      <c r="FEY63"/>
      <c r="FEZ63"/>
      <c r="FFA63"/>
      <c r="FFB63"/>
      <c r="FFC63"/>
      <c r="FFD63"/>
      <c r="FFE63"/>
      <c r="FFF63"/>
      <c r="FFG63"/>
      <c r="FFH63"/>
      <c r="FFI63"/>
      <c r="FFJ63"/>
      <c r="FFK63"/>
      <c r="FFL63"/>
      <c r="FFM63"/>
      <c r="FFN63"/>
      <c r="FFO63"/>
      <c r="FFP63"/>
      <c r="FFQ63"/>
      <c r="FFR63"/>
      <c r="FFS63"/>
      <c r="FFT63"/>
      <c r="FFU63"/>
      <c r="FFV63"/>
      <c r="FFW63"/>
      <c r="FFX63"/>
      <c r="FFY63"/>
      <c r="FFZ63"/>
      <c r="FGA63"/>
      <c r="FGB63"/>
      <c r="FGC63"/>
      <c r="FGD63"/>
      <c r="FGE63"/>
      <c r="FGF63"/>
      <c r="FGG63"/>
      <c r="FGH63"/>
      <c r="FGI63"/>
      <c r="FGJ63"/>
      <c r="FGK63"/>
      <c r="FGL63"/>
      <c r="FGM63"/>
      <c r="FGN63"/>
      <c r="FGO63"/>
      <c r="FGP63"/>
      <c r="FGQ63"/>
      <c r="FGR63"/>
      <c r="FGS63"/>
      <c r="FGT63"/>
      <c r="FGU63"/>
      <c r="FGV63"/>
      <c r="FGW63"/>
      <c r="FGX63"/>
      <c r="FGY63"/>
      <c r="FGZ63"/>
      <c r="FHA63"/>
      <c r="FHB63"/>
      <c r="FHC63"/>
      <c r="FHD63"/>
      <c r="FHE63"/>
      <c r="FHF63"/>
      <c r="FHG63"/>
      <c r="FHH63"/>
      <c r="FHI63"/>
      <c r="FHJ63"/>
      <c r="FHK63"/>
      <c r="FHL63"/>
      <c r="FHM63"/>
      <c r="FHN63"/>
      <c r="FHO63"/>
      <c r="FHP63"/>
      <c r="FHQ63"/>
      <c r="FHR63"/>
      <c r="FHS63"/>
      <c r="FHT63"/>
      <c r="FHU63"/>
      <c r="FHV63"/>
      <c r="FHW63"/>
      <c r="FHX63"/>
      <c r="FHY63"/>
      <c r="FHZ63"/>
      <c r="FIA63"/>
      <c r="FIB63"/>
      <c r="FIC63"/>
      <c r="FID63"/>
      <c r="FIE63"/>
      <c r="FIF63"/>
      <c r="FIG63"/>
      <c r="FIH63"/>
      <c r="FII63"/>
      <c r="FIJ63"/>
      <c r="FIK63"/>
      <c r="FIL63"/>
      <c r="FIM63"/>
      <c r="FIN63"/>
      <c r="FIO63"/>
      <c r="FIP63"/>
      <c r="FIQ63"/>
      <c r="FIR63"/>
      <c r="FIS63"/>
      <c r="FIT63"/>
      <c r="FIU63"/>
      <c r="FIV63"/>
      <c r="FIW63"/>
      <c r="FIX63"/>
      <c r="FIY63"/>
      <c r="FIZ63"/>
      <c r="FJA63"/>
      <c r="FJB63"/>
      <c r="FJC63"/>
      <c r="FJD63"/>
      <c r="FJE63"/>
      <c r="FJF63"/>
      <c r="FJG63"/>
      <c r="FJH63"/>
      <c r="FJI63"/>
      <c r="FJJ63"/>
      <c r="FJK63"/>
      <c r="FJL63"/>
      <c r="FJM63"/>
      <c r="FJN63"/>
      <c r="FJO63"/>
      <c r="FJP63"/>
      <c r="FJQ63"/>
      <c r="FJR63"/>
      <c r="FJS63"/>
      <c r="FJT63"/>
      <c r="FJU63"/>
      <c r="FJV63"/>
      <c r="FJW63"/>
      <c r="FJX63"/>
      <c r="FJY63"/>
      <c r="FJZ63"/>
      <c r="FKA63"/>
      <c r="FKB63"/>
      <c r="FKC63"/>
      <c r="FKD63"/>
      <c r="FKE63"/>
      <c r="FKF63"/>
      <c r="FKG63"/>
      <c r="FKH63"/>
      <c r="FKI63"/>
      <c r="FKJ63"/>
      <c r="FKK63"/>
      <c r="FKL63"/>
      <c r="FKM63"/>
      <c r="FKN63"/>
      <c r="FKO63"/>
      <c r="FKP63"/>
      <c r="FKQ63"/>
      <c r="FKR63"/>
      <c r="FKS63"/>
      <c r="FKT63"/>
      <c r="FKU63"/>
      <c r="FKV63"/>
      <c r="FKW63"/>
      <c r="FKX63"/>
      <c r="FKY63"/>
      <c r="FKZ63"/>
      <c r="FLA63"/>
      <c r="FLB63"/>
      <c r="FLC63"/>
      <c r="FLD63"/>
      <c r="FLE63"/>
      <c r="FLF63"/>
      <c r="FLG63"/>
      <c r="FLH63"/>
      <c r="FLI63"/>
      <c r="FLJ63"/>
      <c r="FLK63"/>
      <c r="FLL63"/>
      <c r="FLM63"/>
      <c r="FLN63"/>
      <c r="FLO63"/>
      <c r="FLP63"/>
      <c r="FLQ63"/>
      <c r="FLR63"/>
      <c r="FLS63"/>
      <c r="FLT63"/>
      <c r="FLU63"/>
      <c r="FLV63"/>
      <c r="FLW63"/>
      <c r="FLX63"/>
      <c r="FLY63"/>
      <c r="FLZ63"/>
      <c r="FMA63"/>
      <c r="FMB63"/>
      <c r="FMC63"/>
      <c r="FMD63"/>
      <c r="FME63"/>
      <c r="FMF63"/>
      <c r="FMG63"/>
      <c r="FMH63"/>
      <c r="FMI63"/>
      <c r="FMJ63"/>
      <c r="FMK63"/>
      <c r="FML63"/>
      <c r="FMM63"/>
      <c r="FMN63"/>
      <c r="FMO63"/>
      <c r="FMP63"/>
      <c r="FMQ63"/>
      <c r="FMR63"/>
      <c r="FMS63"/>
      <c r="FMT63"/>
      <c r="FMU63"/>
      <c r="FMV63"/>
      <c r="FMW63"/>
      <c r="FMX63"/>
      <c r="FMY63"/>
      <c r="FMZ63"/>
      <c r="FNA63"/>
      <c r="FNB63"/>
      <c r="FNC63"/>
      <c r="FND63"/>
      <c r="FNE63"/>
      <c r="FNF63"/>
      <c r="FNG63"/>
      <c r="FNH63"/>
      <c r="FNI63"/>
      <c r="FNJ63"/>
      <c r="FNK63"/>
      <c r="FNL63"/>
      <c r="FNM63"/>
      <c r="FNN63"/>
      <c r="FNO63"/>
      <c r="FNP63"/>
      <c r="FNQ63"/>
      <c r="FNR63"/>
      <c r="FNS63"/>
      <c r="FNT63"/>
      <c r="FNU63"/>
      <c r="FNV63"/>
      <c r="FNW63"/>
      <c r="FNX63"/>
      <c r="FNY63"/>
      <c r="FNZ63"/>
      <c r="FOA63"/>
      <c r="FOB63"/>
      <c r="FOC63"/>
      <c r="FOD63"/>
      <c r="FOE63"/>
      <c r="FOF63"/>
      <c r="FOG63"/>
      <c r="FOH63"/>
      <c r="FOI63"/>
      <c r="FOJ63"/>
      <c r="FOK63"/>
      <c r="FOL63"/>
      <c r="FOM63"/>
      <c r="FON63"/>
      <c r="FOO63"/>
      <c r="FOP63"/>
      <c r="FOQ63"/>
      <c r="FOR63"/>
      <c r="FOS63"/>
      <c r="FOT63"/>
      <c r="FOU63"/>
      <c r="FOV63"/>
      <c r="FOW63"/>
      <c r="FOX63"/>
      <c r="FOY63"/>
      <c r="FOZ63"/>
      <c r="FPA63"/>
      <c r="FPB63"/>
      <c r="FPC63"/>
      <c r="FPD63"/>
      <c r="FPE63"/>
      <c r="FPF63"/>
      <c r="FPG63"/>
      <c r="FPH63"/>
      <c r="FPI63"/>
      <c r="FPJ63"/>
      <c r="FPK63"/>
      <c r="FPL63"/>
      <c r="FPM63"/>
      <c r="FPN63"/>
      <c r="FPO63"/>
      <c r="FPP63"/>
      <c r="FPQ63"/>
      <c r="FPR63"/>
      <c r="FPS63"/>
      <c r="FPT63"/>
      <c r="FPU63"/>
      <c r="FPV63"/>
      <c r="FPW63"/>
      <c r="FPX63"/>
      <c r="FPY63"/>
      <c r="FPZ63"/>
      <c r="FQA63"/>
      <c r="FQB63"/>
      <c r="FQC63"/>
      <c r="FQD63"/>
      <c r="FQE63"/>
      <c r="FQF63"/>
      <c r="FQG63"/>
      <c r="FQH63"/>
      <c r="FQI63"/>
      <c r="FQJ63"/>
      <c r="FQK63"/>
      <c r="FQL63"/>
      <c r="FQM63"/>
      <c r="FQN63"/>
      <c r="FQO63"/>
      <c r="FQP63"/>
      <c r="FQQ63"/>
      <c r="FQR63"/>
      <c r="FQS63"/>
      <c r="FQT63"/>
      <c r="FQU63"/>
      <c r="FQV63"/>
      <c r="FQW63"/>
      <c r="FQX63"/>
      <c r="FQY63"/>
      <c r="FQZ63"/>
      <c r="FRA63"/>
      <c r="FRB63"/>
      <c r="FRC63"/>
      <c r="FRD63"/>
      <c r="FRE63"/>
      <c r="FRF63"/>
      <c r="FRG63"/>
      <c r="FRH63"/>
      <c r="FRI63"/>
      <c r="FRJ63"/>
      <c r="FRK63"/>
      <c r="FRL63"/>
      <c r="FRM63"/>
      <c r="FRN63"/>
      <c r="FRO63"/>
      <c r="FRP63"/>
      <c r="FRQ63"/>
      <c r="FRR63"/>
      <c r="FRS63"/>
      <c r="FRT63"/>
      <c r="FRU63"/>
      <c r="FRV63"/>
      <c r="FRW63"/>
      <c r="FRX63"/>
      <c r="FRY63"/>
      <c r="FRZ63"/>
      <c r="FSA63"/>
      <c r="FSB63"/>
      <c r="FSC63"/>
      <c r="FSD63"/>
      <c r="FSE63"/>
      <c r="FSF63"/>
      <c r="FSG63"/>
      <c r="FSH63"/>
      <c r="FSI63"/>
      <c r="FSJ63"/>
      <c r="FSK63"/>
      <c r="FSL63"/>
      <c r="FSM63"/>
      <c r="FSN63"/>
      <c r="FSO63"/>
      <c r="FSP63"/>
      <c r="FSQ63"/>
      <c r="FSR63"/>
      <c r="FSS63"/>
      <c r="FST63"/>
      <c r="FSU63"/>
      <c r="FSV63"/>
      <c r="FSW63"/>
      <c r="FSX63"/>
      <c r="FSY63"/>
      <c r="FSZ63"/>
      <c r="FTA63"/>
      <c r="FTB63"/>
      <c r="FTC63"/>
      <c r="FTD63"/>
      <c r="FTE63"/>
      <c r="FTF63"/>
      <c r="FTG63"/>
      <c r="FTH63"/>
      <c r="FTI63"/>
      <c r="FTJ63"/>
      <c r="FTK63"/>
      <c r="FTL63"/>
      <c r="FTM63"/>
      <c r="FTN63"/>
      <c r="FTO63"/>
      <c r="FTP63"/>
      <c r="FTQ63"/>
      <c r="FTR63"/>
      <c r="FTS63"/>
      <c r="FTT63"/>
      <c r="FTU63"/>
      <c r="FTV63"/>
      <c r="FTW63"/>
      <c r="FTX63"/>
      <c r="FTY63"/>
      <c r="FTZ63"/>
      <c r="FUA63"/>
      <c r="FUB63"/>
      <c r="FUC63"/>
      <c r="FUD63"/>
      <c r="FUE63"/>
      <c r="FUF63"/>
      <c r="FUG63"/>
      <c r="FUH63"/>
      <c r="FUI63"/>
      <c r="FUJ63"/>
      <c r="FUK63"/>
      <c r="FUL63"/>
      <c r="FUM63"/>
      <c r="FUN63"/>
      <c r="FUO63"/>
      <c r="FUP63"/>
      <c r="FUQ63"/>
      <c r="FUR63"/>
      <c r="FUS63"/>
      <c r="FUT63"/>
      <c r="FUU63"/>
      <c r="FUV63"/>
      <c r="FUW63"/>
      <c r="FUX63"/>
      <c r="FUY63"/>
      <c r="FUZ63"/>
      <c r="FVA63"/>
      <c r="FVB63"/>
      <c r="FVC63"/>
      <c r="FVD63"/>
      <c r="FVE63"/>
      <c r="FVF63"/>
      <c r="FVG63"/>
      <c r="FVH63"/>
      <c r="FVI63"/>
      <c r="FVJ63"/>
      <c r="FVK63"/>
      <c r="FVL63"/>
      <c r="FVM63"/>
      <c r="FVN63"/>
      <c r="FVO63"/>
      <c r="FVP63"/>
      <c r="FVQ63"/>
      <c r="FVR63"/>
      <c r="FVS63"/>
      <c r="FVT63"/>
      <c r="FVU63"/>
      <c r="FVV63"/>
      <c r="FVW63"/>
      <c r="FVX63"/>
      <c r="FVY63"/>
      <c r="FVZ63"/>
      <c r="FWA63"/>
      <c r="FWB63"/>
      <c r="FWC63"/>
      <c r="FWD63"/>
      <c r="FWE63"/>
      <c r="FWF63"/>
      <c r="FWG63"/>
      <c r="FWH63"/>
      <c r="FWI63"/>
      <c r="FWJ63"/>
      <c r="FWK63"/>
      <c r="FWL63"/>
      <c r="FWM63"/>
      <c r="FWN63"/>
      <c r="FWO63"/>
      <c r="FWP63"/>
      <c r="FWQ63"/>
      <c r="FWR63"/>
      <c r="FWS63"/>
      <c r="FWT63"/>
      <c r="FWU63"/>
      <c r="FWV63"/>
      <c r="FWW63"/>
      <c r="FWX63"/>
      <c r="FWY63"/>
      <c r="FWZ63"/>
      <c r="FXA63"/>
      <c r="FXB63"/>
      <c r="FXC63"/>
      <c r="FXD63"/>
      <c r="FXE63"/>
      <c r="FXF63"/>
      <c r="FXG63"/>
      <c r="FXH63"/>
      <c r="FXI63"/>
      <c r="FXJ63"/>
      <c r="FXK63"/>
      <c r="FXL63"/>
      <c r="FXM63"/>
      <c r="FXN63"/>
      <c r="FXO63"/>
      <c r="FXP63"/>
      <c r="FXQ63"/>
      <c r="FXR63"/>
      <c r="FXS63"/>
      <c r="FXT63"/>
      <c r="FXU63"/>
      <c r="FXV63"/>
      <c r="FXW63"/>
      <c r="FXX63"/>
      <c r="FXY63"/>
      <c r="FXZ63"/>
      <c r="FYA63"/>
      <c r="FYB63"/>
      <c r="FYC63"/>
      <c r="FYD63"/>
      <c r="FYE63"/>
      <c r="FYF63"/>
      <c r="FYG63"/>
      <c r="FYH63"/>
      <c r="FYI63"/>
      <c r="FYJ63"/>
      <c r="FYK63"/>
      <c r="FYL63"/>
      <c r="FYM63"/>
      <c r="FYN63"/>
      <c r="FYO63"/>
      <c r="FYP63"/>
      <c r="FYQ63"/>
      <c r="FYR63"/>
      <c r="FYS63"/>
      <c r="FYT63"/>
      <c r="FYU63"/>
      <c r="FYV63"/>
      <c r="FYW63"/>
      <c r="FYX63"/>
      <c r="FYY63"/>
      <c r="FYZ63"/>
      <c r="FZA63"/>
      <c r="FZB63"/>
      <c r="FZC63"/>
      <c r="FZD63"/>
      <c r="FZE63"/>
      <c r="FZF63"/>
      <c r="FZG63"/>
      <c r="FZH63"/>
      <c r="FZI63"/>
      <c r="FZJ63"/>
      <c r="FZK63"/>
      <c r="FZL63"/>
      <c r="FZM63"/>
      <c r="FZN63"/>
      <c r="FZO63"/>
      <c r="FZP63"/>
      <c r="FZQ63"/>
      <c r="FZR63"/>
      <c r="FZS63"/>
      <c r="FZT63"/>
      <c r="FZU63"/>
      <c r="FZV63"/>
      <c r="FZW63"/>
      <c r="FZX63"/>
      <c r="FZY63"/>
      <c r="FZZ63"/>
      <c r="GAA63"/>
      <c r="GAB63"/>
      <c r="GAC63"/>
      <c r="GAD63"/>
      <c r="GAE63"/>
      <c r="GAF63"/>
      <c r="GAG63"/>
      <c r="GAH63"/>
      <c r="GAI63"/>
      <c r="GAJ63"/>
      <c r="GAK63"/>
      <c r="GAL63"/>
      <c r="GAM63"/>
      <c r="GAN63"/>
      <c r="GAO63"/>
      <c r="GAP63"/>
      <c r="GAQ63"/>
      <c r="GAR63"/>
      <c r="GAS63"/>
      <c r="GAT63"/>
      <c r="GAU63"/>
      <c r="GAV63"/>
      <c r="GAW63"/>
      <c r="GAX63"/>
      <c r="GAY63"/>
      <c r="GAZ63"/>
      <c r="GBA63"/>
      <c r="GBB63"/>
      <c r="GBC63"/>
      <c r="GBD63"/>
      <c r="GBE63"/>
      <c r="GBF63"/>
      <c r="GBG63"/>
      <c r="GBH63"/>
      <c r="GBI63"/>
      <c r="GBJ63"/>
      <c r="GBK63"/>
      <c r="GBL63"/>
      <c r="GBM63"/>
      <c r="GBN63"/>
      <c r="GBO63"/>
      <c r="GBP63"/>
      <c r="GBQ63"/>
      <c r="GBR63"/>
      <c r="GBS63"/>
      <c r="GBT63"/>
      <c r="GBU63"/>
      <c r="GBV63"/>
      <c r="GBW63"/>
      <c r="GBX63"/>
      <c r="GBY63"/>
      <c r="GBZ63"/>
      <c r="GCA63"/>
      <c r="GCB63"/>
      <c r="GCC63"/>
      <c r="GCD63"/>
      <c r="GCE63"/>
      <c r="GCF63"/>
      <c r="GCG63"/>
      <c r="GCH63"/>
      <c r="GCI63"/>
      <c r="GCJ63"/>
      <c r="GCK63"/>
      <c r="GCL63"/>
      <c r="GCM63"/>
      <c r="GCN63"/>
      <c r="GCO63"/>
      <c r="GCP63"/>
      <c r="GCQ63"/>
      <c r="GCR63"/>
      <c r="GCS63"/>
      <c r="GCT63"/>
      <c r="GCU63"/>
      <c r="GCV63"/>
      <c r="GCW63"/>
      <c r="GCX63"/>
      <c r="GCY63"/>
      <c r="GCZ63"/>
      <c r="GDA63"/>
      <c r="GDB63"/>
      <c r="GDC63"/>
      <c r="GDD63"/>
      <c r="GDE63"/>
      <c r="GDF63"/>
      <c r="GDG63"/>
      <c r="GDH63"/>
      <c r="GDI63"/>
      <c r="GDJ63"/>
      <c r="GDK63"/>
      <c r="GDL63"/>
      <c r="GDM63"/>
      <c r="GDN63"/>
      <c r="GDO63"/>
      <c r="GDP63"/>
      <c r="GDQ63"/>
      <c r="GDR63"/>
      <c r="GDS63"/>
      <c r="GDT63"/>
      <c r="GDU63"/>
      <c r="GDV63"/>
      <c r="GDW63"/>
      <c r="GDX63"/>
      <c r="GDY63"/>
      <c r="GDZ63"/>
      <c r="GEA63"/>
      <c r="GEB63"/>
      <c r="GEC63"/>
      <c r="GED63"/>
      <c r="GEE63"/>
      <c r="GEF63"/>
      <c r="GEG63"/>
      <c r="GEH63"/>
      <c r="GEI63"/>
      <c r="GEJ63"/>
      <c r="GEK63"/>
      <c r="GEL63"/>
      <c r="GEM63"/>
      <c r="GEN63"/>
      <c r="GEO63"/>
      <c r="GEP63"/>
      <c r="GEQ63"/>
      <c r="GER63"/>
      <c r="GES63"/>
      <c r="GET63"/>
      <c r="GEU63"/>
      <c r="GEV63"/>
      <c r="GEW63"/>
      <c r="GEX63"/>
      <c r="GEY63"/>
      <c r="GEZ63"/>
      <c r="GFA63"/>
      <c r="GFB63"/>
      <c r="GFC63"/>
      <c r="GFD63"/>
      <c r="GFE63"/>
      <c r="GFF63"/>
      <c r="GFG63"/>
      <c r="GFH63"/>
      <c r="GFI63"/>
      <c r="GFJ63"/>
      <c r="GFK63"/>
      <c r="GFL63"/>
      <c r="GFM63"/>
      <c r="GFN63"/>
      <c r="GFO63"/>
      <c r="GFP63"/>
      <c r="GFQ63"/>
      <c r="GFR63"/>
      <c r="GFS63"/>
      <c r="GFT63"/>
      <c r="GFU63"/>
      <c r="GFV63"/>
      <c r="GFW63"/>
      <c r="GFX63"/>
      <c r="GFY63"/>
      <c r="GFZ63"/>
      <c r="GGA63"/>
      <c r="GGB63"/>
      <c r="GGC63"/>
      <c r="GGD63"/>
      <c r="GGE63"/>
      <c r="GGF63"/>
      <c r="GGG63"/>
      <c r="GGH63"/>
      <c r="GGI63"/>
      <c r="GGJ63"/>
      <c r="GGK63"/>
      <c r="GGL63"/>
      <c r="GGM63"/>
      <c r="GGN63"/>
      <c r="GGO63"/>
      <c r="GGP63"/>
      <c r="GGQ63"/>
      <c r="GGR63"/>
      <c r="GGS63"/>
      <c r="GGT63"/>
      <c r="GGU63"/>
      <c r="GGV63"/>
      <c r="GGW63"/>
      <c r="GGX63"/>
      <c r="GGY63"/>
      <c r="GGZ63"/>
      <c r="GHA63"/>
      <c r="GHB63"/>
      <c r="GHC63"/>
      <c r="GHD63"/>
      <c r="GHE63"/>
      <c r="GHF63"/>
      <c r="GHG63"/>
      <c r="GHH63"/>
      <c r="GHI63"/>
      <c r="GHJ63"/>
      <c r="GHK63"/>
      <c r="GHL63"/>
      <c r="GHM63"/>
      <c r="GHN63"/>
      <c r="GHO63"/>
      <c r="GHP63"/>
      <c r="GHQ63"/>
      <c r="GHR63"/>
      <c r="GHS63"/>
      <c r="GHT63"/>
      <c r="GHU63"/>
      <c r="GHV63"/>
      <c r="GHW63"/>
      <c r="GHX63"/>
      <c r="GHY63"/>
      <c r="GHZ63"/>
      <c r="GIA63"/>
      <c r="GIB63"/>
      <c r="GIC63"/>
      <c r="GID63"/>
      <c r="GIE63"/>
      <c r="GIF63"/>
      <c r="GIG63"/>
      <c r="GIH63"/>
      <c r="GII63"/>
      <c r="GIJ63"/>
      <c r="GIK63"/>
      <c r="GIL63"/>
      <c r="GIM63"/>
      <c r="GIN63"/>
      <c r="GIO63"/>
      <c r="GIP63"/>
      <c r="GIQ63"/>
      <c r="GIR63"/>
      <c r="GIS63"/>
      <c r="GIT63"/>
      <c r="GIU63"/>
      <c r="GIV63"/>
      <c r="GIW63"/>
      <c r="GIX63"/>
      <c r="GIY63"/>
      <c r="GIZ63"/>
      <c r="GJA63"/>
      <c r="GJB63"/>
      <c r="GJC63"/>
      <c r="GJD63"/>
      <c r="GJE63"/>
      <c r="GJF63"/>
      <c r="GJG63"/>
      <c r="GJH63"/>
      <c r="GJI63"/>
      <c r="GJJ63"/>
      <c r="GJK63"/>
      <c r="GJL63"/>
      <c r="GJM63"/>
      <c r="GJN63"/>
      <c r="GJO63"/>
      <c r="GJP63"/>
      <c r="GJQ63"/>
      <c r="GJR63"/>
      <c r="GJS63"/>
      <c r="GJT63"/>
      <c r="GJU63"/>
      <c r="GJV63"/>
      <c r="GJW63"/>
      <c r="GJX63"/>
      <c r="GJY63"/>
      <c r="GJZ63"/>
      <c r="GKA63"/>
      <c r="GKB63"/>
      <c r="GKC63"/>
      <c r="GKD63"/>
      <c r="GKE63"/>
      <c r="GKF63"/>
      <c r="GKG63"/>
      <c r="GKH63"/>
      <c r="GKI63"/>
      <c r="GKJ63"/>
      <c r="GKK63"/>
      <c r="GKL63"/>
      <c r="GKM63"/>
      <c r="GKN63"/>
      <c r="GKO63"/>
      <c r="GKP63"/>
      <c r="GKQ63"/>
      <c r="GKR63"/>
      <c r="GKS63"/>
      <c r="GKT63"/>
      <c r="GKU63"/>
      <c r="GKV63"/>
      <c r="GKW63"/>
      <c r="GKX63"/>
      <c r="GKY63"/>
      <c r="GKZ63"/>
      <c r="GLA63"/>
      <c r="GLB63"/>
      <c r="GLC63"/>
      <c r="GLD63"/>
      <c r="GLE63"/>
      <c r="GLF63"/>
      <c r="GLG63"/>
      <c r="GLH63"/>
      <c r="GLI63"/>
      <c r="GLJ63"/>
      <c r="GLK63"/>
      <c r="GLL63"/>
      <c r="GLM63"/>
      <c r="GLN63"/>
      <c r="GLO63"/>
      <c r="GLP63"/>
      <c r="GLQ63"/>
      <c r="GLR63"/>
      <c r="GLS63"/>
      <c r="GLT63"/>
      <c r="GLU63"/>
      <c r="GLV63"/>
      <c r="GLW63"/>
      <c r="GLX63"/>
      <c r="GLY63"/>
      <c r="GLZ63"/>
      <c r="GMA63"/>
      <c r="GMB63"/>
      <c r="GMC63"/>
      <c r="GMD63"/>
      <c r="GME63"/>
      <c r="GMF63"/>
      <c r="GMG63"/>
      <c r="GMH63"/>
      <c r="GMI63"/>
      <c r="GMJ63"/>
      <c r="GMK63"/>
      <c r="GML63"/>
      <c r="GMM63"/>
      <c r="GMN63"/>
      <c r="GMO63"/>
      <c r="GMP63"/>
      <c r="GMQ63"/>
      <c r="GMR63"/>
      <c r="GMS63"/>
      <c r="GMT63"/>
      <c r="GMU63"/>
      <c r="GMV63"/>
      <c r="GMW63"/>
      <c r="GMX63"/>
      <c r="GMY63"/>
      <c r="GMZ63"/>
      <c r="GNA63"/>
      <c r="GNB63"/>
      <c r="GNC63"/>
      <c r="GND63"/>
      <c r="GNE63"/>
      <c r="GNF63"/>
      <c r="GNG63"/>
      <c r="GNH63"/>
      <c r="GNI63"/>
      <c r="GNJ63"/>
      <c r="GNK63"/>
      <c r="GNL63"/>
      <c r="GNM63"/>
      <c r="GNN63"/>
      <c r="GNO63"/>
      <c r="GNP63"/>
      <c r="GNQ63"/>
      <c r="GNR63"/>
      <c r="GNS63"/>
      <c r="GNT63"/>
      <c r="GNU63"/>
      <c r="GNV63"/>
      <c r="GNW63"/>
      <c r="GNX63"/>
      <c r="GNY63"/>
      <c r="GNZ63"/>
      <c r="GOA63"/>
      <c r="GOB63"/>
      <c r="GOC63"/>
      <c r="GOD63"/>
      <c r="GOE63"/>
      <c r="GOF63"/>
      <c r="GOG63"/>
      <c r="GOH63"/>
      <c r="GOI63"/>
      <c r="GOJ63"/>
      <c r="GOK63"/>
      <c r="GOL63"/>
      <c r="GOM63"/>
      <c r="GON63"/>
      <c r="GOO63"/>
      <c r="GOP63"/>
      <c r="GOQ63"/>
      <c r="GOR63"/>
      <c r="GOS63"/>
      <c r="GOT63"/>
      <c r="GOU63"/>
      <c r="GOV63"/>
      <c r="GOW63"/>
      <c r="GOX63"/>
      <c r="GOY63"/>
      <c r="GOZ63"/>
      <c r="GPA63"/>
      <c r="GPB63"/>
      <c r="GPC63"/>
      <c r="GPD63"/>
      <c r="GPE63"/>
      <c r="GPF63"/>
      <c r="GPG63"/>
      <c r="GPH63"/>
      <c r="GPI63"/>
      <c r="GPJ63"/>
      <c r="GPK63"/>
      <c r="GPL63"/>
      <c r="GPM63"/>
      <c r="GPN63"/>
      <c r="GPO63"/>
      <c r="GPP63"/>
      <c r="GPQ63"/>
      <c r="GPR63"/>
      <c r="GPS63"/>
      <c r="GPT63"/>
      <c r="GPU63"/>
      <c r="GPV63"/>
      <c r="GPW63"/>
      <c r="GPX63"/>
      <c r="GPY63"/>
      <c r="GPZ63"/>
      <c r="GQA63"/>
      <c r="GQB63"/>
      <c r="GQC63"/>
      <c r="GQD63"/>
      <c r="GQE63"/>
      <c r="GQF63"/>
      <c r="GQG63"/>
      <c r="GQH63"/>
      <c r="GQI63"/>
      <c r="GQJ63"/>
      <c r="GQK63"/>
      <c r="GQL63"/>
      <c r="GQM63"/>
      <c r="GQN63"/>
      <c r="GQO63"/>
      <c r="GQP63"/>
      <c r="GQQ63"/>
      <c r="GQR63"/>
      <c r="GQS63"/>
      <c r="GQT63"/>
      <c r="GQU63"/>
      <c r="GQV63"/>
      <c r="GQW63"/>
      <c r="GQX63"/>
      <c r="GQY63"/>
      <c r="GQZ63"/>
      <c r="GRA63"/>
      <c r="GRB63"/>
      <c r="GRC63"/>
      <c r="GRD63"/>
      <c r="GRE63"/>
      <c r="GRF63"/>
      <c r="GRG63"/>
      <c r="GRH63"/>
      <c r="GRI63"/>
      <c r="GRJ63"/>
      <c r="GRK63"/>
      <c r="GRL63"/>
      <c r="GRM63"/>
      <c r="GRN63"/>
      <c r="GRO63"/>
      <c r="GRP63"/>
      <c r="GRQ63"/>
      <c r="GRR63"/>
      <c r="GRS63"/>
      <c r="GRT63"/>
      <c r="GRU63"/>
      <c r="GRV63"/>
      <c r="GRW63"/>
      <c r="GRX63"/>
      <c r="GRY63"/>
      <c r="GRZ63"/>
      <c r="GSA63"/>
      <c r="GSB63"/>
      <c r="GSC63"/>
      <c r="GSD63"/>
      <c r="GSE63"/>
      <c r="GSF63"/>
      <c r="GSG63"/>
      <c r="GSH63"/>
      <c r="GSI63"/>
      <c r="GSJ63"/>
      <c r="GSK63"/>
      <c r="GSL63"/>
      <c r="GSM63"/>
      <c r="GSN63"/>
      <c r="GSO63"/>
      <c r="GSP63"/>
      <c r="GSQ63"/>
      <c r="GSR63"/>
      <c r="GSS63"/>
      <c r="GST63"/>
      <c r="GSU63"/>
      <c r="GSV63"/>
      <c r="GSW63"/>
      <c r="GSX63"/>
      <c r="GSY63"/>
      <c r="GSZ63"/>
      <c r="GTA63"/>
      <c r="GTB63"/>
      <c r="GTC63"/>
      <c r="GTD63"/>
      <c r="GTE63"/>
      <c r="GTF63"/>
      <c r="GTG63"/>
      <c r="GTH63"/>
      <c r="GTI63"/>
      <c r="GTJ63"/>
      <c r="GTK63"/>
      <c r="GTL63"/>
      <c r="GTM63"/>
      <c r="GTN63"/>
      <c r="GTO63"/>
      <c r="GTP63"/>
      <c r="GTQ63"/>
      <c r="GTR63"/>
      <c r="GTS63"/>
      <c r="GTT63"/>
      <c r="GTU63"/>
      <c r="GTV63"/>
      <c r="GTW63"/>
      <c r="GTX63"/>
      <c r="GTY63"/>
      <c r="GTZ63"/>
      <c r="GUA63"/>
      <c r="GUB63"/>
      <c r="GUC63"/>
      <c r="GUD63"/>
      <c r="GUE63"/>
      <c r="GUF63"/>
      <c r="GUG63"/>
      <c r="GUH63"/>
      <c r="GUI63"/>
      <c r="GUJ63"/>
      <c r="GUK63"/>
      <c r="GUL63"/>
      <c r="GUM63"/>
      <c r="GUN63"/>
      <c r="GUO63"/>
      <c r="GUP63"/>
      <c r="GUQ63"/>
      <c r="GUR63"/>
      <c r="GUS63"/>
      <c r="GUT63"/>
      <c r="GUU63"/>
      <c r="GUV63"/>
      <c r="GUW63"/>
      <c r="GUX63"/>
      <c r="GUY63"/>
      <c r="GUZ63"/>
      <c r="GVA63"/>
      <c r="GVB63"/>
      <c r="GVC63"/>
      <c r="GVD63"/>
      <c r="GVE63"/>
      <c r="GVF63"/>
      <c r="GVG63"/>
      <c r="GVH63"/>
      <c r="GVI63"/>
      <c r="GVJ63"/>
      <c r="GVK63"/>
      <c r="GVL63"/>
      <c r="GVM63"/>
      <c r="GVN63"/>
      <c r="GVO63"/>
      <c r="GVP63"/>
      <c r="GVQ63"/>
      <c r="GVR63"/>
      <c r="GVS63"/>
      <c r="GVT63"/>
      <c r="GVU63"/>
      <c r="GVV63"/>
      <c r="GVW63"/>
      <c r="GVX63"/>
      <c r="GVY63"/>
      <c r="GVZ63"/>
      <c r="GWA63"/>
      <c r="GWB63"/>
      <c r="GWC63"/>
      <c r="GWD63"/>
      <c r="GWE63"/>
      <c r="GWF63"/>
      <c r="GWG63"/>
      <c r="GWH63"/>
      <c r="GWI63"/>
      <c r="GWJ63"/>
      <c r="GWK63"/>
      <c r="GWL63"/>
      <c r="GWM63"/>
      <c r="GWN63"/>
      <c r="GWO63"/>
      <c r="GWP63"/>
      <c r="GWQ63"/>
      <c r="GWR63"/>
      <c r="GWS63"/>
      <c r="GWT63"/>
      <c r="GWU63"/>
      <c r="GWV63"/>
      <c r="GWW63"/>
      <c r="GWX63"/>
      <c r="GWY63"/>
      <c r="GWZ63"/>
      <c r="GXA63"/>
      <c r="GXB63"/>
      <c r="GXC63"/>
      <c r="GXD63"/>
      <c r="GXE63"/>
      <c r="GXF63"/>
      <c r="GXG63"/>
      <c r="GXH63"/>
      <c r="GXI63"/>
      <c r="GXJ63"/>
      <c r="GXK63"/>
      <c r="GXL63"/>
      <c r="GXM63"/>
      <c r="GXN63"/>
      <c r="GXO63"/>
      <c r="GXP63"/>
      <c r="GXQ63"/>
      <c r="GXR63"/>
      <c r="GXS63"/>
      <c r="GXT63"/>
      <c r="GXU63"/>
      <c r="GXV63"/>
      <c r="GXW63"/>
      <c r="GXX63"/>
      <c r="GXY63"/>
      <c r="GXZ63"/>
      <c r="GYA63"/>
      <c r="GYB63"/>
      <c r="GYC63"/>
      <c r="GYD63"/>
      <c r="GYE63"/>
      <c r="GYF63"/>
      <c r="GYG63"/>
      <c r="GYH63"/>
      <c r="GYI63"/>
      <c r="GYJ63"/>
      <c r="GYK63"/>
      <c r="GYL63"/>
      <c r="GYM63"/>
      <c r="GYN63"/>
      <c r="GYO63"/>
      <c r="GYP63"/>
      <c r="GYQ63"/>
      <c r="GYR63"/>
      <c r="GYS63"/>
      <c r="GYT63"/>
      <c r="GYU63"/>
      <c r="GYV63"/>
      <c r="GYW63"/>
      <c r="GYX63"/>
      <c r="GYY63"/>
      <c r="GYZ63"/>
      <c r="GZA63"/>
      <c r="GZB63"/>
      <c r="GZC63"/>
      <c r="GZD63"/>
      <c r="GZE63"/>
      <c r="GZF63"/>
      <c r="GZG63"/>
      <c r="GZH63"/>
      <c r="GZI63"/>
      <c r="GZJ63"/>
      <c r="GZK63"/>
      <c r="GZL63"/>
      <c r="GZM63"/>
      <c r="GZN63"/>
      <c r="GZO63"/>
      <c r="GZP63"/>
      <c r="GZQ63"/>
      <c r="GZR63"/>
      <c r="GZS63"/>
      <c r="GZT63"/>
      <c r="GZU63"/>
      <c r="GZV63"/>
      <c r="GZW63"/>
      <c r="GZX63"/>
      <c r="GZY63"/>
      <c r="GZZ63"/>
      <c r="HAA63"/>
      <c r="HAB63"/>
      <c r="HAC63"/>
      <c r="HAD63"/>
      <c r="HAE63"/>
      <c r="HAF63"/>
      <c r="HAG63"/>
      <c r="HAH63"/>
      <c r="HAI63"/>
      <c r="HAJ63"/>
      <c r="HAK63"/>
      <c r="HAL63"/>
      <c r="HAM63"/>
      <c r="HAN63"/>
      <c r="HAO63"/>
      <c r="HAP63"/>
      <c r="HAQ63"/>
      <c r="HAR63"/>
      <c r="HAS63"/>
      <c r="HAT63"/>
      <c r="HAU63"/>
      <c r="HAV63"/>
      <c r="HAW63"/>
      <c r="HAX63"/>
      <c r="HAY63"/>
      <c r="HAZ63"/>
      <c r="HBA63"/>
      <c r="HBB63"/>
      <c r="HBC63"/>
      <c r="HBD63"/>
      <c r="HBE63"/>
      <c r="HBF63"/>
      <c r="HBG63"/>
      <c r="HBH63"/>
      <c r="HBI63"/>
      <c r="HBJ63"/>
      <c r="HBK63"/>
      <c r="HBL63"/>
      <c r="HBM63"/>
      <c r="HBN63"/>
      <c r="HBO63"/>
      <c r="HBP63"/>
      <c r="HBQ63"/>
      <c r="HBR63"/>
      <c r="HBS63"/>
      <c r="HBT63"/>
      <c r="HBU63"/>
      <c r="HBV63"/>
      <c r="HBW63"/>
      <c r="HBX63"/>
      <c r="HBY63"/>
      <c r="HBZ63"/>
      <c r="HCA63"/>
      <c r="HCB63"/>
      <c r="HCC63"/>
      <c r="HCD63"/>
      <c r="HCE63"/>
      <c r="HCF63"/>
      <c r="HCG63"/>
      <c r="HCH63"/>
      <c r="HCI63"/>
      <c r="HCJ63"/>
      <c r="HCK63"/>
      <c r="HCL63"/>
      <c r="HCM63"/>
      <c r="HCN63"/>
      <c r="HCO63"/>
      <c r="HCP63"/>
      <c r="HCQ63"/>
      <c r="HCR63"/>
      <c r="HCS63"/>
      <c r="HCT63"/>
      <c r="HCU63"/>
      <c r="HCV63"/>
      <c r="HCW63"/>
      <c r="HCX63"/>
      <c r="HCY63"/>
      <c r="HCZ63"/>
      <c r="HDA63"/>
      <c r="HDB63"/>
      <c r="HDC63"/>
      <c r="HDD63"/>
      <c r="HDE63"/>
      <c r="HDF63"/>
      <c r="HDG63"/>
      <c r="HDH63"/>
      <c r="HDI63"/>
      <c r="HDJ63"/>
      <c r="HDK63"/>
      <c r="HDL63"/>
      <c r="HDM63"/>
      <c r="HDN63"/>
      <c r="HDO63"/>
      <c r="HDP63"/>
      <c r="HDQ63"/>
      <c r="HDR63"/>
      <c r="HDS63"/>
      <c r="HDT63"/>
      <c r="HDU63"/>
      <c r="HDV63"/>
      <c r="HDW63"/>
      <c r="HDX63"/>
      <c r="HDY63"/>
      <c r="HDZ63"/>
      <c r="HEA63"/>
      <c r="HEB63"/>
      <c r="HEC63"/>
      <c r="HED63"/>
      <c r="HEE63"/>
      <c r="HEF63"/>
      <c r="HEG63"/>
      <c r="HEH63"/>
      <c r="HEI63"/>
      <c r="HEJ63"/>
      <c r="HEK63"/>
      <c r="HEL63"/>
      <c r="HEM63"/>
      <c r="HEN63"/>
      <c r="HEO63"/>
      <c r="HEP63"/>
      <c r="HEQ63"/>
      <c r="HER63"/>
      <c r="HES63"/>
      <c r="HET63"/>
      <c r="HEU63"/>
      <c r="HEV63"/>
      <c r="HEW63"/>
      <c r="HEX63"/>
      <c r="HEY63"/>
      <c r="HEZ63"/>
      <c r="HFA63"/>
      <c r="HFB63"/>
      <c r="HFC63"/>
      <c r="HFD63"/>
      <c r="HFE63"/>
      <c r="HFF63"/>
      <c r="HFG63"/>
      <c r="HFH63"/>
      <c r="HFI63"/>
      <c r="HFJ63"/>
      <c r="HFK63"/>
      <c r="HFL63"/>
      <c r="HFM63"/>
      <c r="HFN63"/>
      <c r="HFO63"/>
      <c r="HFP63"/>
      <c r="HFQ63"/>
      <c r="HFR63"/>
      <c r="HFS63"/>
      <c r="HFT63"/>
      <c r="HFU63"/>
      <c r="HFV63"/>
      <c r="HFW63"/>
      <c r="HFX63"/>
      <c r="HFY63"/>
      <c r="HFZ63"/>
      <c r="HGA63"/>
      <c r="HGB63"/>
      <c r="HGC63"/>
      <c r="HGD63"/>
      <c r="HGE63"/>
      <c r="HGF63"/>
      <c r="HGG63"/>
      <c r="HGH63"/>
      <c r="HGI63"/>
      <c r="HGJ63"/>
      <c r="HGK63"/>
      <c r="HGL63"/>
      <c r="HGM63"/>
      <c r="HGN63"/>
      <c r="HGO63"/>
      <c r="HGP63"/>
      <c r="HGQ63"/>
      <c r="HGR63"/>
      <c r="HGS63"/>
      <c r="HGT63"/>
      <c r="HGU63"/>
      <c r="HGV63"/>
      <c r="HGW63"/>
      <c r="HGX63"/>
      <c r="HGY63"/>
      <c r="HGZ63"/>
      <c r="HHA63"/>
      <c r="HHB63"/>
      <c r="HHC63"/>
      <c r="HHD63"/>
      <c r="HHE63"/>
      <c r="HHF63"/>
      <c r="HHG63"/>
      <c r="HHH63"/>
      <c r="HHI63"/>
      <c r="HHJ63"/>
      <c r="HHK63"/>
      <c r="HHL63"/>
      <c r="HHM63"/>
      <c r="HHN63"/>
      <c r="HHO63"/>
      <c r="HHP63"/>
      <c r="HHQ63"/>
      <c r="HHR63"/>
      <c r="HHS63"/>
      <c r="HHT63"/>
      <c r="HHU63"/>
      <c r="HHV63"/>
      <c r="HHW63"/>
      <c r="HHX63"/>
      <c r="HHY63"/>
      <c r="HHZ63"/>
      <c r="HIA63"/>
      <c r="HIB63"/>
      <c r="HIC63"/>
      <c r="HID63"/>
      <c r="HIE63"/>
      <c r="HIF63"/>
      <c r="HIG63"/>
      <c r="HIH63"/>
      <c r="HII63"/>
      <c r="HIJ63"/>
      <c r="HIK63"/>
      <c r="HIL63"/>
      <c r="HIM63"/>
      <c r="HIN63"/>
      <c r="HIO63"/>
      <c r="HIP63"/>
      <c r="HIQ63"/>
      <c r="HIR63"/>
      <c r="HIS63"/>
      <c r="HIT63"/>
      <c r="HIU63"/>
      <c r="HIV63"/>
      <c r="HIW63"/>
      <c r="HIX63"/>
      <c r="HIY63"/>
      <c r="HIZ63"/>
      <c r="HJA63"/>
      <c r="HJB63"/>
      <c r="HJC63"/>
      <c r="HJD63"/>
      <c r="HJE63"/>
      <c r="HJF63"/>
      <c r="HJG63"/>
      <c r="HJH63"/>
      <c r="HJI63"/>
      <c r="HJJ63"/>
      <c r="HJK63"/>
      <c r="HJL63"/>
      <c r="HJM63"/>
      <c r="HJN63"/>
      <c r="HJO63"/>
      <c r="HJP63"/>
      <c r="HJQ63"/>
      <c r="HJR63"/>
      <c r="HJS63"/>
      <c r="HJT63"/>
      <c r="HJU63"/>
      <c r="HJV63"/>
      <c r="HJW63"/>
      <c r="HJX63"/>
      <c r="HJY63"/>
      <c r="HJZ63"/>
      <c r="HKA63"/>
      <c r="HKB63"/>
      <c r="HKC63"/>
      <c r="HKD63"/>
      <c r="HKE63"/>
      <c r="HKF63"/>
      <c r="HKG63"/>
      <c r="HKH63"/>
      <c r="HKI63"/>
      <c r="HKJ63"/>
      <c r="HKK63"/>
      <c r="HKL63"/>
      <c r="HKM63"/>
      <c r="HKN63"/>
      <c r="HKO63"/>
      <c r="HKP63"/>
      <c r="HKQ63"/>
      <c r="HKR63"/>
      <c r="HKS63"/>
      <c r="HKT63"/>
      <c r="HKU63"/>
      <c r="HKV63"/>
      <c r="HKW63"/>
      <c r="HKX63"/>
      <c r="HKY63"/>
      <c r="HKZ63"/>
      <c r="HLA63"/>
      <c r="HLB63"/>
      <c r="HLC63"/>
      <c r="HLD63"/>
      <c r="HLE63"/>
      <c r="HLF63"/>
      <c r="HLG63"/>
      <c r="HLH63"/>
      <c r="HLI63"/>
      <c r="HLJ63"/>
      <c r="HLK63"/>
      <c r="HLL63"/>
      <c r="HLM63"/>
      <c r="HLN63"/>
      <c r="HLO63"/>
      <c r="HLP63"/>
      <c r="HLQ63"/>
      <c r="HLR63"/>
      <c r="HLS63"/>
      <c r="HLT63"/>
      <c r="HLU63"/>
      <c r="HLV63"/>
      <c r="HLW63"/>
      <c r="HLX63"/>
      <c r="HLY63"/>
      <c r="HLZ63"/>
      <c r="HMA63"/>
      <c r="HMB63"/>
      <c r="HMC63"/>
      <c r="HMD63"/>
      <c r="HME63"/>
      <c r="HMF63"/>
      <c r="HMG63"/>
      <c r="HMH63"/>
      <c r="HMI63"/>
      <c r="HMJ63"/>
      <c r="HMK63"/>
      <c r="HML63"/>
      <c r="HMM63"/>
      <c r="HMN63"/>
      <c r="HMO63"/>
      <c r="HMP63"/>
      <c r="HMQ63"/>
      <c r="HMR63"/>
      <c r="HMS63"/>
      <c r="HMT63"/>
      <c r="HMU63"/>
      <c r="HMV63"/>
      <c r="HMW63"/>
      <c r="HMX63"/>
      <c r="HMY63"/>
      <c r="HMZ63"/>
      <c r="HNA63"/>
      <c r="HNB63"/>
      <c r="HNC63"/>
      <c r="HND63"/>
      <c r="HNE63"/>
      <c r="HNF63"/>
      <c r="HNG63"/>
      <c r="HNH63"/>
      <c r="HNI63"/>
      <c r="HNJ63"/>
      <c r="HNK63"/>
      <c r="HNL63"/>
      <c r="HNM63"/>
      <c r="HNN63"/>
      <c r="HNO63"/>
      <c r="HNP63"/>
      <c r="HNQ63"/>
      <c r="HNR63"/>
      <c r="HNS63"/>
      <c r="HNT63"/>
      <c r="HNU63"/>
      <c r="HNV63"/>
      <c r="HNW63"/>
      <c r="HNX63"/>
      <c r="HNY63"/>
      <c r="HNZ63"/>
      <c r="HOA63"/>
      <c r="HOB63"/>
      <c r="HOC63"/>
      <c r="HOD63"/>
      <c r="HOE63"/>
      <c r="HOF63"/>
      <c r="HOG63"/>
      <c r="HOH63"/>
      <c r="HOI63"/>
      <c r="HOJ63"/>
      <c r="HOK63"/>
      <c r="HOL63"/>
      <c r="HOM63"/>
      <c r="HON63"/>
      <c r="HOO63"/>
      <c r="HOP63"/>
      <c r="HOQ63"/>
      <c r="HOR63"/>
      <c r="HOS63"/>
      <c r="HOT63"/>
      <c r="HOU63"/>
      <c r="HOV63"/>
      <c r="HOW63"/>
      <c r="HOX63"/>
      <c r="HOY63"/>
      <c r="HOZ63"/>
      <c r="HPA63"/>
      <c r="HPB63"/>
      <c r="HPC63"/>
      <c r="HPD63"/>
      <c r="HPE63"/>
      <c r="HPF63"/>
      <c r="HPG63"/>
      <c r="HPH63"/>
      <c r="HPI63"/>
      <c r="HPJ63"/>
      <c r="HPK63"/>
      <c r="HPL63"/>
      <c r="HPM63"/>
      <c r="HPN63"/>
      <c r="HPO63"/>
      <c r="HPP63"/>
      <c r="HPQ63"/>
      <c r="HPR63"/>
      <c r="HPS63"/>
      <c r="HPT63"/>
      <c r="HPU63"/>
      <c r="HPV63"/>
      <c r="HPW63"/>
      <c r="HPX63"/>
      <c r="HPY63"/>
      <c r="HPZ63"/>
      <c r="HQA63"/>
      <c r="HQB63"/>
      <c r="HQC63"/>
      <c r="HQD63"/>
      <c r="HQE63"/>
      <c r="HQF63"/>
      <c r="HQG63"/>
      <c r="HQH63"/>
      <c r="HQI63"/>
      <c r="HQJ63"/>
      <c r="HQK63"/>
      <c r="HQL63"/>
      <c r="HQM63"/>
      <c r="HQN63"/>
      <c r="HQO63"/>
      <c r="HQP63"/>
      <c r="HQQ63"/>
      <c r="HQR63"/>
      <c r="HQS63"/>
      <c r="HQT63"/>
      <c r="HQU63"/>
      <c r="HQV63"/>
      <c r="HQW63"/>
      <c r="HQX63"/>
      <c r="HQY63"/>
      <c r="HQZ63"/>
      <c r="HRA63"/>
      <c r="HRB63"/>
      <c r="HRC63"/>
      <c r="HRD63"/>
      <c r="HRE63"/>
      <c r="HRF63"/>
      <c r="HRG63"/>
      <c r="HRH63"/>
      <c r="HRI63"/>
      <c r="HRJ63"/>
      <c r="HRK63"/>
      <c r="HRL63"/>
      <c r="HRM63"/>
      <c r="HRN63"/>
      <c r="HRO63"/>
      <c r="HRP63"/>
      <c r="HRQ63"/>
      <c r="HRR63"/>
      <c r="HRS63"/>
      <c r="HRT63"/>
      <c r="HRU63"/>
      <c r="HRV63"/>
      <c r="HRW63"/>
      <c r="HRX63"/>
      <c r="HRY63"/>
      <c r="HRZ63"/>
      <c r="HSA63"/>
      <c r="HSB63"/>
      <c r="HSC63"/>
      <c r="HSD63"/>
      <c r="HSE63"/>
      <c r="HSF63"/>
      <c r="HSG63"/>
      <c r="HSH63"/>
      <c r="HSI63"/>
      <c r="HSJ63"/>
      <c r="HSK63"/>
      <c r="HSL63"/>
      <c r="HSM63"/>
      <c r="HSN63"/>
      <c r="HSO63"/>
      <c r="HSP63"/>
      <c r="HSQ63"/>
      <c r="HSR63"/>
      <c r="HSS63"/>
      <c r="HST63"/>
      <c r="HSU63"/>
      <c r="HSV63"/>
      <c r="HSW63"/>
      <c r="HSX63"/>
      <c r="HSY63"/>
      <c r="HSZ63"/>
      <c r="HTA63"/>
      <c r="HTB63"/>
      <c r="HTC63"/>
      <c r="HTD63"/>
      <c r="HTE63"/>
      <c r="HTF63"/>
      <c r="HTG63"/>
      <c r="HTH63"/>
      <c r="HTI63"/>
      <c r="HTJ63"/>
      <c r="HTK63"/>
      <c r="HTL63"/>
      <c r="HTM63"/>
      <c r="HTN63"/>
      <c r="HTO63"/>
      <c r="HTP63"/>
      <c r="HTQ63"/>
      <c r="HTR63"/>
      <c r="HTS63"/>
      <c r="HTT63"/>
      <c r="HTU63"/>
      <c r="HTV63"/>
      <c r="HTW63"/>
      <c r="HTX63"/>
      <c r="HTY63"/>
      <c r="HTZ63"/>
      <c r="HUA63"/>
      <c r="HUB63"/>
      <c r="HUC63"/>
      <c r="HUD63"/>
      <c r="HUE63"/>
      <c r="HUF63"/>
      <c r="HUG63"/>
      <c r="HUH63"/>
      <c r="HUI63"/>
      <c r="HUJ63"/>
      <c r="HUK63"/>
      <c r="HUL63"/>
      <c r="HUM63"/>
      <c r="HUN63"/>
      <c r="HUO63"/>
      <c r="HUP63"/>
      <c r="HUQ63"/>
      <c r="HUR63"/>
      <c r="HUS63"/>
      <c r="HUT63"/>
      <c r="HUU63"/>
      <c r="HUV63"/>
      <c r="HUW63"/>
      <c r="HUX63"/>
      <c r="HUY63"/>
      <c r="HUZ63"/>
      <c r="HVA63"/>
      <c r="HVB63"/>
      <c r="HVC63"/>
      <c r="HVD63"/>
      <c r="HVE63"/>
      <c r="HVF63"/>
      <c r="HVG63"/>
      <c r="HVH63"/>
      <c r="HVI63"/>
      <c r="HVJ63"/>
      <c r="HVK63"/>
      <c r="HVL63"/>
      <c r="HVM63"/>
      <c r="HVN63"/>
      <c r="HVO63"/>
      <c r="HVP63"/>
      <c r="HVQ63"/>
      <c r="HVR63"/>
      <c r="HVS63"/>
      <c r="HVT63"/>
      <c r="HVU63"/>
      <c r="HVV63"/>
      <c r="HVW63"/>
      <c r="HVX63"/>
      <c r="HVY63"/>
      <c r="HVZ63"/>
      <c r="HWA63"/>
      <c r="HWB63"/>
      <c r="HWC63"/>
      <c r="HWD63"/>
      <c r="HWE63"/>
      <c r="HWF63"/>
      <c r="HWG63"/>
      <c r="HWH63"/>
      <c r="HWI63"/>
      <c r="HWJ63"/>
      <c r="HWK63"/>
      <c r="HWL63"/>
      <c r="HWM63"/>
      <c r="HWN63"/>
      <c r="HWO63"/>
      <c r="HWP63"/>
      <c r="HWQ63"/>
      <c r="HWR63"/>
      <c r="HWS63"/>
      <c r="HWT63"/>
      <c r="HWU63"/>
      <c r="HWV63"/>
      <c r="HWW63"/>
      <c r="HWX63"/>
      <c r="HWY63"/>
      <c r="HWZ63"/>
      <c r="HXA63"/>
      <c r="HXB63"/>
      <c r="HXC63"/>
      <c r="HXD63"/>
      <c r="HXE63"/>
      <c r="HXF63"/>
      <c r="HXG63"/>
      <c r="HXH63"/>
      <c r="HXI63"/>
      <c r="HXJ63"/>
      <c r="HXK63"/>
      <c r="HXL63"/>
      <c r="HXM63"/>
      <c r="HXN63"/>
      <c r="HXO63"/>
      <c r="HXP63"/>
      <c r="HXQ63"/>
      <c r="HXR63"/>
      <c r="HXS63"/>
      <c r="HXT63"/>
      <c r="HXU63"/>
      <c r="HXV63"/>
      <c r="HXW63"/>
      <c r="HXX63"/>
      <c r="HXY63"/>
      <c r="HXZ63"/>
      <c r="HYA63"/>
      <c r="HYB63"/>
      <c r="HYC63"/>
      <c r="HYD63"/>
      <c r="HYE63"/>
      <c r="HYF63"/>
      <c r="HYG63"/>
      <c r="HYH63"/>
      <c r="HYI63"/>
      <c r="HYJ63"/>
      <c r="HYK63"/>
      <c r="HYL63"/>
      <c r="HYM63"/>
      <c r="HYN63"/>
      <c r="HYO63"/>
      <c r="HYP63"/>
      <c r="HYQ63"/>
      <c r="HYR63"/>
      <c r="HYS63"/>
      <c r="HYT63"/>
      <c r="HYU63"/>
      <c r="HYV63"/>
      <c r="HYW63"/>
      <c r="HYX63"/>
      <c r="HYY63"/>
      <c r="HYZ63"/>
      <c r="HZA63"/>
      <c r="HZB63"/>
      <c r="HZC63"/>
      <c r="HZD63"/>
      <c r="HZE63"/>
      <c r="HZF63"/>
      <c r="HZG63"/>
      <c r="HZH63"/>
      <c r="HZI63"/>
      <c r="HZJ63"/>
      <c r="HZK63"/>
      <c r="HZL63"/>
      <c r="HZM63"/>
      <c r="HZN63"/>
      <c r="HZO63"/>
      <c r="HZP63"/>
      <c r="HZQ63"/>
      <c r="HZR63"/>
      <c r="HZS63"/>
      <c r="HZT63"/>
      <c r="HZU63"/>
      <c r="HZV63"/>
      <c r="HZW63"/>
      <c r="HZX63"/>
      <c r="HZY63"/>
      <c r="HZZ63"/>
      <c r="IAA63"/>
      <c r="IAB63"/>
      <c r="IAC63"/>
      <c r="IAD63"/>
      <c r="IAE63"/>
      <c r="IAF63"/>
      <c r="IAG63"/>
      <c r="IAH63"/>
      <c r="IAI63"/>
      <c r="IAJ63"/>
      <c r="IAK63"/>
      <c r="IAL63"/>
      <c r="IAM63"/>
      <c r="IAN63"/>
      <c r="IAO63"/>
      <c r="IAP63"/>
      <c r="IAQ63"/>
      <c r="IAR63"/>
      <c r="IAS63"/>
      <c r="IAT63"/>
      <c r="IAU63"/>
      <c r="IAV63"/>
      <c r="IAW63"/>
      <c r="IAX63"/>
      <c r="IAY63"/>
      <c r="IAZ63"/>
      <c r="IBA63"/>
      <c r="IBB63"/>
      <c r="IBC63"/>
      <c r="IBD63"/>
      <c r="IBE63"/>
      <c r="IBF63"/>
      <c r="IBG63"/>
      <c r="IBH63"/>
      <c r="IBI63"/>
      <c r="IBJ63"/>
      <c r="IBK63"/>
      <c r="IBL63"/>
      <c r="IBM63"/>
      <c r="IBN63"/>
      <c r="IBO63"/>
      <c r="IBP63"/>
      <c r="IBQ63"/>
      <c r="IBR63"/>
      <c r="IBS63"/>
      <c r="IBT63"/>
      <c r="IBU63"/>
      <c r="IBV63"/>
      <c r="IBW63"/>
      <c r="IBX63"/>
      <c r="IBY63"/>
      <c r="IBZ63"/>
      <c r="ICA63"/>
      <c r="ICB63"/>
      <c r="ICC63"/>
      <c r="ICD63"/>
      <c r="ICE63"/>
      <c r="ICF63"/>
      <c r="ICG63"/>
      <c r="ICH63"/>
      <c r="ICI63"/>
      <c r="ICJ63"/>
      <c r="ICK63"/>
      <c r="ICL63"/>
      <c r="ICM63"/>
      <c r="ICN63"/>
      <c r="ICO63"/>
      <c r="ICP63"/>
      <c r="ICQ63"/>
      <c r="ICR63"/>
      <c r="ICS63"/>
      <c r="ICT63"/>
      <c r="ICU63"/>
      <c r="ICV63"/>
      <c r="ICW63"/>
      <c r="ICX63"/>
      <c r="ICY63"/>
      <c r="ICZ63"/>
      <c r="IDA63"/>
      <c r="IDB63"/>
      <c r="IDC63"/>
      <c r="IDD63"/>
      <c r="IDE63"/>
      <c r="IDF63"/>
      <c r="IDG63"/>
      <c r="IDH63"/>
      <c r="IDI63"/>
      <c r="IDJ63"/>
      <c r="IDK63"/>
      <c r="IDL63"/>
      <c r="IDM63"/>
      <c r="IDN63"/>
      <c r="IDO63"/>
      <c r="IDP63"/>
      <c r="IDQ63"/>
      <c r="IDR63"/>
      <c r="IDS63"/>
      <c r="IDT63"/>
      <c r="IDU63"/>
      <c r="IDV63"/>
      <c r="IDW63"/>
      <c r="IDX63"/>
      <c r="IDY63"/>
      <c r="IDZ63"/>
      <c r="IEA63"/>
      <c r="IEB63"/>
      <c r="IEC63"/>
      <c r="IED63"/>
      <c r="IEE63"/>
      <c r="IEF63"/>
      <c r="IEG63"/>
      <c r="IEH63"/>
      <c r="IEI63"/>
      <c r="IEJ63"/>
      <c r="IEK63"/>
      <c r="IEL63"/>
      <c r="IEM63"/>
      <c r="IEN63"/>
      <c r="IEO63"/>
      <c r="IEP63"/>
      <c r="IEQ63"/>
      <c r="IER63"/>
      <c r="IES63"/>
      <c r="IET63"/>
      <c r="IEU63"/>
      <c r="IEV63"/>
      <c r="IEW63"/>
      <c r="IEX63"/>
      <c r="IEY63"/>
      <c r="IEZ63"/>
      <c r="IFA63"/>
      <c r="IFB63"/>
      <c r="IFC63"/>
      <c r="IFD63"/>
      <c r="IFE63"/>
      <c r="IFF63"/>
      <c r="IFG63"/>
      <c r="IFH63"/>
      <c r="IFI63"/>
      <c r="IFJ63"/>
      <c r="IFK63"/>
      <c r="IFL63"/>
      <c r="IFM63"/>
      <c r="IFN63"/>
      <c r="IFO63"/>
      <c r="IFP63"/>
      <c r="IFQ63"/>
      <c r="IFR63"/>
      <c r="IFS63"/>
      <c r="IFT63"/>
      <c r="IFU63"/>
      <c r="IFV63"/>
      <c r="IFW63"/>
      <c r="IFX63"/>
      <c r="IFY63"/>
      <c r="IFZ63"/>
      <c r="IGA63"/>
      <c r="IGB63"/>
      <c r="IGC63"/>
      <c r="IGD63"/>
      <c r="IGE63"/>
      <c r="IGF63"/>
      <c r="IGG63"/>
      <c r="IGH63"/>
      <c r="IGI63"/>
      <c r="IGJ63"/>
      <c r="IGK63"/>
      <c r="IGL63"/>
      <c r="IGM63"/>
      <c r="IGN63"/>
      <c r="IGO63"/>
      <c r="IGP63"/>
      <c r="IGQ63"/>
      <c r="IGR63"/>
      <c r="IGS63"/>
      <c r="IGT63"/>
      <c r="IGU63"/>
      <c r="IGV63"/>
      <c r="IGW63"/>
      <c r="IGX63"/>
      <c r="IGY63"/>
      <c r="IGZ63"/>
      <c r="IHA63"/>
      <c r="IHB63"/>
      <c r="IHC63"/>
      <c r="IHD63"/>
      <c r="IHE63"/>
      <c r="IHF63"/>
      <c r="IHG63"/>
      <c r="IHH63"/>
      <c r="IHI63"/>
      <c r="IHJ63"/>
      <c r="IHK63"/>
      <c r="IHL63"/>
      <c r="IHM63"/>
      <c r="IHN63"/>
      <c r="IHO63"/>
      <c r="IHP63"/>
      <c r="IHQ63"/>
      <c r="IHR63"/>
      <c r="IHS63"/>
      <c r="IHT63"/>
      <c r="IHU63"/>
      <c r="IHV63"/>
      <c r="IHW63"/>
      <c r="IHX63"/>
      <c r="IHY63"/>
      <c r="IHZ63"/>
      <c r="IIA63"/>
      <c r="IIB63"/>
      <c r="IIC63"/>
      <c r="IID63"/>
      <c r="IIE63"/>
      <c r="IIF63"/>
      <c r="IIG63"/>
      <c r="IIH63"/>
      <c r="III63"/>
      <c r="IIJ63"/>
      <c r="IIK63"/>
      <c r="IIL63"/>
      <c r="IIM63"/>
      <c r="IIN63"/>
      <c r="IIO63"/>
      <c r="IIP63"/>
      <c r="IIQ63"/>
      <c r="IIR63"/>
      <c r="IIS63"/>
      <c r="IIT63"/>
      <c r="IIU63"/>
      <c r="IIV63"/>
      <c r="IIW63"/>
      <c r="IIX63"/>
      <c r="IIY63"/>
      <c r="IIZ63"/>
      <c r="IJA63"/>
      <c r="IJB63"/>
      <c r="IJC63"/>
      <c r="IJD63"/>
      <c r="IJE63"/>
      <c r="IJF63"/>
      <c r="IJG63"/>
      <c r="IJH63"/>
      <c r="IJI63"/>
      <c r="IJJ63"/>
      <c r="IJK63"/>
      <c r="IJL63"/>
      <c r="IJM63"/>
      <c r="IJN63"/>
      <c r="IJO63"/>
      <c r="IJP63"/>
      <c r="IJQ63"/>
      <c r="IJR63"/>
      <c r="IJS63"/>
      <c r="IJT63"/>
      <c r="IJU63"/>
      <c r="IJV63"/>
      <c r="IJW63"/>
      <c r="IJX63"/>
      <c r="IJY63"/>
      <c r="IJZ63"/>
      <c r="IKA63"/>
      <c r="IKB63"/>
      <c r="IKC63"/>
      <c r="IKD63"/>
      <c r="IKE63"/>
      <c r="IKF63"/>
      <c r="IKG63"/>
      <c r="IKH63"/>
      <c r="IKI63"/>
      <c r="IKJ63"/>
      <c r="IKK63"/>
      <c r="IKL63"/>
      <c r="IKM63"/>
      <c r="IKN63"/>
      <c r="IKO63"/>
      <c r="IKP63"/>
      <c r="IKQ63"/>
      <c r="IKR63"/>
      <c r="IKS63"/>
      <c r="IKT63"/>
      <c r="IKU63"/>
      <c r="IKV63"/>
      <c r="IKW63"/>
      <c r="IKX63"/>
      <c r="IKY63"/>
      <c r="IKZ63"/>
      <c r="ILA63"/>
      <c r="ILB63"/>
      <c r="ILC63"/>
      <c r="ILD63"/>
      <c r="ILE63"/>
      <c r="ILF63"/>
      <c r="ILG63"/>
      <c r="ILH63"/>
      <c r="ILI63"/>
      <c r="ILJ63"/>
      <c r="ILK63"/>
      <c r="ILL63"/>
      <c r="ILM63"/>
      <c r="ILN63"/>
      <c r="ILO63"/>
      <c r="ILP63"/>
      <c r="ILQ63"/>
      <c r="ILR63"/>
      <c r="ILS63"/>
      <c r="ILT63"/>
      <c r="ILU63"/>
      <c r="ILV63"/>
      <c r="ILW63"/>
      <c r="ILX63"/>
      <c r="ILY63"/>
      <c r="ILZ63"/>
      <c r="IMA63"/>
      <c r="IMB63"/>
      <c r="IMC63"/>
      <c r="IMD63"/>
      <c r="IME63"/>
      <c r="IMF63"/>
      <c r="IMG63"/>
      <c r="IMH63"/>
      <c r="IMI63"/>
      <c r="IMJ63"/>
      <c r="IMK63"/>
      <c r="IML63"/>
      <c r="IMM63"/>
      <c r="IMN63"/>
      <c r="IMO63"/>
      <c r="IMP63"/>
      <c r="IMQ63"/>
      <c r="IMR63"/>
      <c r="IMS63"/>
      <c r="IMT63"/>
      <c r="IMU63"/>
      <c r="IMV63"/>
      <c r="IMW63"/>
      <c r="IMX63"/>
      <c r="IMY63"/>
      <c r="IMZ63"/>
      <c r="INA63"/>
      <c r="INB63"/>
      <c r="INC63"/>
      <c r="IND63"/>
      <c r="INE63"/>
      <c r="INF63"/>
      <c r="ING63"/>
      <c r="INH63"/>
      <c r="INI63"/>
      <c r="INJ63"/>
      <c r="INK63"/>
      <c r="INL63"/>
      <c r="INM63"/>
      <c r="INN63"/>
      <c r="INO63"/>
      <c r="INP63"/>
      <c r="INQ63"/>
      <c r="INR63"/>
      <c r="INS63"/>
      <c r="INT63"/>
      <c r="INU63"/>
      <c r="INV63"/>
      <c r="INW63"/>
      <c r="INX63"/>
      <c r="INY63"/>
      <c r="INZ63"/>
      <c r="IOA63"/>
      <c r="IOB63"/>
      <c r="IOC63"/>
      <c r="IOD63"/>
      <c r="IOE63"/>
      <c r="IOF63"/>
      <c r="IOG63"/>
      <c r="IOH63"/>
      <c r="IOI63"/>
      <c r="IOJ63"/>
      <c r="IOK63"/>
      <c r="IOL63"/>
      <c r="IOM63"/>
      <c r="ION63"/>
      <c r="IOO63"/>
      <c r="IOP63"/>
      <c r="IOQ63"/>
      <c r="IOR63"/>
      <c r="IOS63"/>
      <c r="IOT63"/>
      <c r="IOU63"/>
      <c r="IOV63"/>
      <c r="IOW63"/>
      <c r="IOX63"/>
      <c r="IOY63"/>
      <c r="IOZ63"/>
      <c r="IPA63"/>
      <c r="IPB63"/>
      <c r="IPC63"/>
      <c r="IPD63"/>
      <c r="IPE63"/>
      <c r="IPF63"/>
      <c r="IPG63"/>
      <c r="IPH63"/>
      <c r="IPI63"/>
      <c r="IPJ63"/>
      <c r="IPK63"/>
      <c r="IPL63"/>
      <c r="IPM63"/>
      <c r="IPN63"/>
      <c r="IPO63"/>
      <c r="IPP63"/>
      <c r="IPQ63"/>
      <c r="IPR63"/>
      <c r="IPS63"/>
      <c r="IPT63"/>
      <c r="IPU63"/>
      <c r="IPV63"/>
      <c r="IPW63"/>
      <c r="IPX63"/>
      <c r="IPY63"/>
      <c r="IPZ63"/>
      <c r="IQA63"/>
      <c r="IQB63"/>
      <c r="IQC63"/>
      <c r="IQD63"/>
      <c r="IQE63"/>
      <c r="IQF63"/>
      <c r="IQG63"/>
      <c r="IQH63"/>
      <c r="IQI63"/>
      <c r="IQJ63"/>
      <c r="IQK63"/>
      <c r="IQL63"/>
      <c r="IQM63"/>
      <c r="IQN63"/>
      <c r="IQO63"/>
      <c r="IQP63"/>
      <c r="IQQ63"/>
      <c r="IQR63"/>
      <c r="IQS63"/>
      <c r="IQT63"/>
      <c r="IQU63"/>
      <c r="IQV63"/>
      <c r="IQW63"/>
      <c r="IQX63"/>
      <c r="IQY63"/>
      <c r="IQZ63"/>
      <c r="IRA63"/>
      <c r="IRB63"/>
      <c r="IRC63"/>
      <c r="IRD63"/>
      <c r="IRE63"/>
      <c r="IRF63"/>
      <c r="IRG63"/>
      <c r="IRH63"/>
      <c r="IRI63"/>
      <c r="IRJ63"/>
      <c r="IRK63"/>
      <c r="IRL63"/>
      <c r="IRM63"/>
      <c r="IRN63"/>
      <c r="IRO63"/>
      <c r="IRP63"/>
      <c r="IRQ63"/>
      <c r="IRR63"/>
      <c r="IRS63"/>
      <c r="IRT63"/>
      <c r="IRU63"/>
      <c r="IRV63"/>
      <c r="IRW63"/>
      <c r="IRX63"/>
      <c r="IRY63"/>
      <c r="IRZ63"/>
      <c r="ISA63"/>
      <c r="ISB63"/>
      <c r="ISC63"/>
      <c r="ISD63"/>
      <c r="ISE63"/>
      <c r="ISF63"/>
      <c r="ISG63"/>
      <c r="ISH63"/>
      <c r="ISI63"/>
      <c r="ISJ63"/>
      <c r="ISK63"/>
      <c r="ISL63"/>
      <c r="ISM63"/>
      <c r="ISN63"/>
      <c r="ISO63"/>
      <c r="ISP63"/>
      <c r="ISQ63"/>
      <c r="ISR63"/>
      <c r="ISS63"/>
      <c r="IST63"/>
      <c r="ISU63"/>
      <c r="ISV63"/>
      <c r="ISW63"/>
      <c r="ISX63"/>
      <c r="ISY63"/>
      <c r="ISZ63"/>
      <c r="ITA63"/>
      <c r="ITB63"/>
      <c r="ITC63"/>
      <c r="ITD63"/>
      <c r="ITE63"/>
      <c r="ITF63"/>
      <c r="ITG63"/>
      <c r="ITH63"/>
      <c r="ITI63"/>
      <c r="ITJ63"/>
      <c r="ITK63"/>
      <c r="ITL63"/>
      <c r="ITM63"/>
      <c r="ITN63"/>
      <c r="ITO63"/>
      <c r="ITP63"/>
      <c r="ITQ63"/>
      <c r="ITR63"/>
      <c r="ITS63"/>
      <c r="ITT63"/>
      <c r="ITU63"/>
      <c r="ITV63"/>
      <c r="ITW63"/>
      <c r="ITX63"/>
      <c r="ITY63"/>
      <c r="ITZ63"/>
      <c r="IUA63"/>
      <c r="IUB63"/>
      <c r="IUC63"/>
      <c r="IUD63"/>
      <c r="IUE63"/>
      <c r="IUF63"/>
      <c r="IUG63"/>
      <c r="IUH63"/>
      <c r="IUI63"/>
      <c r="IUJ63"/>
      <c r="IUK63"/>
      <c r="IUL63"/>
      <c r="IUM63"/>
      <c r="IUN63"/>
      <c r="IUO63"/>
      <c r="IUP63"/>
      <c r="IUQ63"/>
      <c r="IUR63"/>
      <c r="IUS63"/>
      <c r="IUT63"/>
      <c r="IUU63"/>
      <c r="IUV63"/>
      <c r="IUW63"/>
      <c r="IUX63"/>
      <c r="IUY63"/>
      <c r="IUZ63"/>
      <c r="IVA63"/>
      <c r="IVB63"/>
      <c r="IVC63"/>
      <c r="IVD63"/>
      <c r="IVE63"/>
      <c r="IVF63"/>
      <c r="IVG63"/>
      <c r="IVH63"/>
      <c r="IVI63"/>
      <c r="IVJ63"/>
      <c r="IVK63"/>
      <c r="IVL63"/>
      <c r="IVM63"/>
      <c r="IVN63"/>
      <c r="IVO63"/>
      <c r="IVP63"/>
      <c r="IVQ63"/>
      <c r="IVR63"/>
      <c r="IVS63"/>
      <c r="IVT63"/>
      <c r="IVU63"/>
      <c r="IVV63"/>
      <c r="IVW63"/>
      <c r="IVX63"/>
      <c r="IVY63"/>
      <c r="IVZ63"/>
      <c r="IWA63"/>
      <c r="IWB63"/>
      <c r="IWC63"/>
      <c r="IWD63"/>
      <c r="IWE63"/>
      <c r="IWF63"/>
      <c r="IWG63"/>
      <c r="IWH63"/>
      <c r="IWI63"/>
      <c r="IWJ63"/>
      <c r="IWK63"/>
      <c r="IWL63"/>
      <c r="IWM63"/>
      <c r="IWN63"/>
      <c r="IWO63"/>
      <c r="IWP63"/>
      <c r="IWQ63"/>
      <c r="IWR63"/>
      <c r="IWS63"/>
      <c r="IWT63"/>
      <c r="IWU63"/>
      <c r="IWV63"/>
      <c r="IWW63"/>
      <c r="IWX63"/>
      <c r="IWY63"/>
      <c r="IWZ63"/>
      <c r="IXA63"/>
      <c r="IXB63"/>
      <c r="IXC63"/>
      <c r="IXD63"/>
      <c r="IXE63"/>
      <c r="IXF63"/>
      <c r="IXG63"/>
      <c r="IXH63"/>
      <c r="IXI63"/>
      <c r="IXJ63"/>
      <c r="IXK63"/>
      <c r="IXL63"/>
      <c r="IXM63"/>
      <c r="IXN63"/>
      <c r="IXO63"/>
      <c r="IXP63"/>
      <c r="IXQ63"/>
      <c r="IXR63"/>
      <c r="IXS63"/>
      <c r="IXT63"/>
      <c r="IXU63"/>
      <c r="IXV63"/>
      <c r="IXW63"/>
      <c r="IXX63"/>
      <c r="IXY63"/>
      <c r="IXZ63"/>
      <c r="IYA63"/>
      <c r="IYB63"/>
      <c r="IYC63"/>
      <c r="IYD63"/>
      <c r="IYE63"/>
      <c r="IYF63"/>
      <c r="IYG63"/>
      <c r="IYH63"/>
      <c r="IYI63"/>
      <c r="IYJ63"/>
      <c r="IYK63"/>
      <c r="IYL63"/>
      <c r="IYM63"/>
      <c r="IYN63"/>
      <c r="IYO63"/>
      <c r="IYP63"/>
      <c r="IYQ63"/>
      <c r="IYR63"/>
      <c r="IYS63"/>
      <c r="IYT63"/>
      <c r="IYU63"/>
      <c r="IYV63"/>
      <c r="IYW63"/>
      <c r="IYX63"/>
      <c r="IYY63"/>
      <c r="IYZ63"/>
      <c r="IZA63"/>
      <c r="IZB63"/>
      <c r="IZC63"/>
      <c r="IZD63"/>
      <c r="IZE63"/>
      <c r="IZF63"/>
      <c r="IZG63"/>
      <c r="IZH63"/>
      <c r="IZI63"/>
      <c r="IZJ63"/>
      <c r="IZK63"/>
      <c r="IZL63"/>
      <c r="IZM63"/>
      <c r="IZN63"/>
      <c r="IZO63"/>
      <c r="IZP63"/>
      <c r="IZQ63"/>
      <c r="IZR63"/>
      <c r="IZS63"/>
      <c r="IZT63"/>
      <c r="IZU63"/>
      <c r="IZV63"/>
      <c r="IZW63"/>
      <c r="IZX63"/>
      <c r="IZY63"/>
      <c r="IZZ63"/>
      <c r="JAA63"/>
      <c r="JAB63"/>
      <c r="JAC63"/>
      <c r="JAD63"/>
      <c r="JAE63"/>
      <c r="JAF63"/>
      <c r="JAG63"/>
      <c r="JAH63"/>
      <c r="JAI63"/>
      <c r="JAJ63"/>
      <c r="JAK63"/>
      <c r="JAL63"/>
      <c r="JAM63"/>
      <c r="JAN63"/>
      <c r="JAO63"/>
      <c r="JAP63"/>
      <c r="JAQ63"/>
      <c r="JAR63"/>
      <c r="JAS63"/>
      <c r="JAT63"/>
      <c r="JAU63"/>
      <c r="JAV63"/>
      <c r="JAW63"/>
      <c r="JAX63"/>
      <c r="JAY63"/>
      <c r="JAZ63"/>
      <c r="JBA63"/>
      <c r="JBB63"/>
      <c r="JBC63"/>
      <c r="JBD63"/>
      <c r="JBE63"/>
      <c r="JBF63"/>
      <c r="JBG63"/>
      <c r="JBH63"/>
      <c r="JBI63"/>
      <c r="JBJ63"/>
      <c r="JBK63"/>
      <c r="JBL63"/>
      <c r="JBM63"/>
      <c r="JBN63"/>
      <c r="JBO63"/>
      <c r="JBP63"/>
      <c r="JBQ63"/>
      <c r="JBR63"/>
      <c r="JBS63"/>
      <c r="JBT63"/>
      <c r="JBU63"/>
      <c r="JBV63"/>
      <c r="JBW63"/>
      <c r="JBX63"/>
      <c r="JBY63"/>
      <c r="JBZ63"/>
      <c r="JCA63"/>
      <c r="JCB63"/>
      <c r="JCC63"/>
      <c r="JCD63"/>
      <c r="JCE63"/>
      <c r="JCF63"/>
      <c r="JCG63"/>
      <c r="JCH63"/>
      <c r="JCI63"/>
      <c r="JCJ63"/>
      <c r="JCK63"/>
      <c r="JCL63"/>
      <c r="JCM63"/>
      <c r="JCN63"/>
      <c r="JCO63"/>
      <c r="JCP63"/>
      <c r="JCQ63"/>
      <c r="JCR63"/>
      <c r="JCS63"/>
      <c r="JCT63"/>
      <c r="JCU63"/>
      <c r="JCV63"/>
      <c r="JCW63"/>
      <c r="JCX63"/>
      <c r="JCY63"/>
      <c r="JCZ63"/>
      <c r="JDA63"/>
      <c r="JDB63"/>
      <c r="JDC63"/>
      <c r="JDD63"/>
      <c r="JDE63"/>
      <c r="JDF63"/>
      <c r="JDG63"/>
      <c r="JDH63"/>
      <c r="JDI63"/>
      <c r="JDJ63"/>
      <c r="JDK63"/>
      <c r="JDL63"/>
      <c r="JDM63"/>
      <c r="JDN63"/>
      <c r="JDO63"/>
      <c r="JDP63"/>
      <c r="JDQ63"/>
      <c r="JDR63"/>
      <c r="JDS63"/>
      <c r="JDT63"/>
      <c r="JDU63"/>
      <c r="JDV63"/>
      <c r="JDW63"/>
      <c r="JDX63"/>
      <c r="JDY63"/>
      <c r="JDZ63"/>
      <c r="JEA63"/>
      <c r="JEB63"/>
      <c r="JEC63"/>
      <c r="JED63"/>
      <c r="JEE63"/>
      <c r="JEF63"/>
      <c r="JEG63"/>
      <c r="JEH63"/>
      <c r="JEI63"/>
      <c r="JEJ63"/>
      <c r="JEK63"/>
      <c r="JEL63"/>
      <c r="JEM63"/>
      <c r="JEN63"/>
      <c r="JEO63"/>
      <c r="JEP63"/>
      <c r="JEQ63"/>
      <c r="JER63"/>
      <c r="JES63"/>
      <c r="JET63"/>
      <c r="JEU63"/>
      <c r="JEV63"/>
      <c r="JEW63"/>
      <c r="JEX63"/>
      <c r="JEY63"/>
      <c r="JEZ63"/>
      <c r="JFA63"/>
      <c r="JFB63"/>
      <c r="JFC63"/>
      <c r="JFD63"/>
      <c r="JFE63"/>
      <c r="JFF63"/>
      <c r="JFG63"/>
      <c r="JFH63"/>
      <c r="JFI63"/>
      <c r="JFJ63"/>
      <c r="JFK63"/>
      <c r="JFL63"/>
      <c r="JFM63"/>
      <c r="JFN63"/>
      <c r="JFO63"/>
      <c r="JFP63"/>
      <c r="JFQ63"/>
      <c r="JFR63"/>
      <c r="JFS63"/>
      <c r="JFT63"/>
      <c r="JFU63"/>
      <c r="JFV63"/>
      <c r="JFW63"/>
      <c r="JFX63"/>
      <c r="JFY63"/>
      <c r="JFZ63"/>
      <c r="JGA63"/>
      <c r="JGB63"/>
      <c r="JGC63"/>
      <c r="JGD63"/>
      <c r="JGE63"/>
      <c r="JGF63"/>
      <c r="JGG63"/>
      <c r="JGH63"/>
      <c r="JGI63"/>
      <c r="JGJ63"/>
      <c r="JGK63"/>
      <c r="JGL63"/>
      <c r="JGM63"/>
      <c r="JGN63"/>
      <c r="JGO63"/>
      <c r="JGP63"/>
      <c r="JGQ63"/>
      <c r="JGR63"/>
      <c r="JGS63"/>
      <c r="JGT63"/>
      <c r="JGU63"/>
      <c r="JGV63"/>
      <c r="JGW63"/>
      <c r="JGX63"/>
      <c r="JGY63"/>
      <c r="JGZ63"/>
      <c r="JHA63"/>
      <c r="JHB63"/>
      <c r="JHC63"/>
      <c r="JHD63"/>
      <c r="JHE63"/>
      <c r="JHF63"/>
      <c r="JHG63"/>
      <c r="JHH63"/>
      <c r="JHI63"/>
      <c r="JHJ63"/>
      <c r="JHK63"/>
      <c r="JHL63"/>
      <c r="JHM63"/>
      <c r="JHN63"/>
      <c r="JHO63"/>
      <c r="JHP63"/>
      <c r="JHQ63"/>
      <c r="JHR63"/>
      <c r="JHS63"/>
      <c r="JHT63"/>
      <c r="JHU63"/>
      <c r="JHV63"/>
      <c r="JHW63"/>
      <c r="JHX63"/>
      <c r="JHY63"/>
      <c r="JHZ63"/>
      <c r="JIA63"/>
      <c r="JIB63"/>
      <c r="JIC63"/>
      <c r="JID63"/>
      <c r="JIE63"/>
      <c r="JIF63"/>
      <c r="JIG63"/>
      <c r="JIH63"/>
      <c r="JII63"/>
      <c r="JIJ63"/>
      <c r="JIK63"/>
      <c r="JIL63"/>
      <c r="JIM63"/>
      <c r="JIN63"/>
      <c r="JIO63"/>
      <c r="JIP63"/>
      <c r="JIQ63"/>
      <c r="JIR63"/>
      <c r="JIS63"/>
      <c r="JIT63"/>
      <c r="JIU63"/>
      <c r="JIV63"/>
      <c r="JIW63"/>
      <c r="JIX63"/>
      <c r="JIY63"/>
      <c r="JIZ63"/>
      <c r="JJA63"/>
      <c r="JJB63"/>
      <c r="JJC63"/>
      <c r="JJD63"/>
      <c r="JJE63"/>
      <c r="JJF63"/>
      <c r="JJG63"/>
      <c r="JJH63"/>
      <c r="JJI63"/>
      <c r="JJJ63"/>
      <c r="JJK63"/>
      <c r="JJL63"/>
      <c r="JJM63"/>
      <c r="JJN63"/>
      <c r="JJO63"/>
      <c r="JJP63"/>
      <c r="JJQ63"/>
      <c r="JJR63"/>
      <c r="JJS63"/>
      <c r="JJT63"/>
      <c r="JJU63"/>
      <c r="JJV63"/>
      <c r="JJW63"/>
      <c r="JJX63"/>
      <c r="JJY63"/>
      <c r="JJZ63"/>
      <c r="JKA63"/>
      <c r="JKB63"/>
      <c r="JKC63"/>
      <c r="JKD63"/>
      <c r="JKE63"/>
      <c r="JKF63"/>
      <c r="JKG63"/>
      <c r="JKH63"/>
      <c r="JKI63"/>
      <c r="JKJ63"/>
      <c r="JKK63"/>
      <c r="JKL63"/>
      <c r="JKM63"/>
      <c r="JKN63"/>
      <c r="JKO63"/>
      <c r="JKP63"/>
      <c r="JKQ63"/>
      <c r="JKR63"/>
      <c r="JKS63"/>
      <c r="JKT63"/>
      <c r="JKU63"/>
      <c r="JKV63"/>
      <c r="JKW63"/>
      <c r="JKX63"/>
      <c r="JKY63"/>
      <c r="JKZ63"/>
      <c r="JLA63"/>
      <c r="JLB63"/>
      <c r="JLC63"/>
      <c r="JLD63"/>
      <c r="JLE63"/>
      <c r="JLF63"/>
      <c r="JLG63"/>
      <c r="JLH63"/>
      <c r="JLI63"/>
      <c r="JLJ63"/>
      <c r="JLK63"/>
      <c r="JLL63"/>
      <c r="JLM63"/>
      <c r="JLN63"/>
      <c r="JLO63"/>
      <c r="JLP63"/>
      <c r="JLQ63"/>
      <c r="JLR63"/>
      <c r="JLS63"/>
      <c r="JLT63"/>
      <c r="JLU63"/>
      <c r="JLV63"/>
      <c r="JLW63"/>
      <c r="JLX63"/>
      <c r="JLY63"/>
      <c r="JLZ63"/>
      <c r="JMA63"/>
      <c r="JMB63"/>
      <c r="JMC63"/>
      <c r="JMD63"/>
      <c r="JME63"/>
      <c r="JMF63"/>
      <c r="JMG63"/>
      <c r="JMH63"/>
      <c r="JMI63"/>
      <c r="JMJ63"/>
      <c r="JMK63"/>
      <c r="JML63"/>
      <c r="JMM63"/>
      <c r="JMN63"/>
      <c r="JMO63"/>
      <c r="JMP63"/>
      <c r="JMQ63"/>
      <c r="JMR63"/>
      <c r="JMS63"/>
      <c r="JMT63"/>
      <c r="JMU63"/>
      <c r="JMV63"/>
      <c r="JMW63"/>
      <c r="JMX63"/>
      <c r="JMY63"/>
      <c r="JMZ63"/>
      <c r="JNA63"/>
      <c r="JNB63"/>
      <c r="JNC63"/>
      <c r="JND63"/>
      <c r="JNE63"/>
      <c r="JNF63"/>
      <c r="JNG63"/>
      <c r="JNH63"/>
      <c r="JNI63"/>
      <c r="JNJ63"/>
      <c r="JNK63"/>
      <c r="JNL63"/>
      <c r="JNM63"/>
      <c r="JNN63"/>
      <c r="JNO63"/>
      <c r="JNP63"/>
      <c r="JNQ63"/>
      <c r="JNR63"/>
      <c r="JNS63"/>
      <c r="JNT63"/>
      <c r="JNU63"/>
      <c r="JNV63"/>
      <c r="JNW63"/>
      <c r="JNX63"/>
      <c r="JNY63"/>
      <c r="JNZ63"/>
      <c r="JOA63"/>
      <c r="JOB63"/>
      <c r="JOC63"/>
      <c r="JOD63"/>
      <c r="JOE63"/>
      <c r="JOF63"/>
      <c r="JOG63"/>
      <c r="JOH63"/>
      <c r="JOI63"/>
      <c r="JOJ63"/>
      <c r="JOK63"/>
      <c r="JOL63"/>
      <c r="JOM63"/>
      <c r="JON63"/>
      <c r="JOO63"/>
      <c r="JOP63"/>
      <c r="JOQ63"/>
      <c r="JOR63"/>
      <c r="JOS63"/>
      <c r="JOT63"/>
      <c r="JOU63"/>
      <c r="JOV63"/>
      <c r="JOW63"/>
      <c r="JOX63"/>
      <c r="JOY63"/>
      <c r="JOZ63"/>
      <c r="JPA63"/>
      <c r="JPB63"/>
      <c r="JPC63"/>
      <c r="JPD63"/>
      <c r="JPE63"/>
      <c r="JPF63"/>
      <c r="JPG63"/>
      <c r="JPH63"/>
      <c r="JPI63"/>
      <c r="JPJ63"/>
      <c r="JPK63"/>
      <c r="JPL63"/>
      <c r="JPM63"/>
      <c r="JPN63"/>
      <c r="JPO63"/>
      <c r="JPP63"/>
      <c r="JPQ63"/>
      <c r="JPR63"/>
      <c r="JPS63"/>
      <c r="JPT63"/>
      <c r="JPU63"/>
      <c r="JPV63"/>
      <c r="JPW63"/>
      <c r="JPX63"/>
      <c r="JPY63"/>
      <c r="JPZ63"/>
      <c r="JQA63"/>
      <c r="JQB63"/>
      <c r="JQC63"/>
      <c r="JQD63"/>
      <c r="JQE63"/>
      <c r="JQF63"/>
      <c r="JQG63"/>
      <c r="JQH63"/>
      <c r="JQI63"/>
      <c r="JQJ63"/>
      <c r="JQK63"/>
      <c r="JQL63"/>
      <c r="JQM63"/>
      <c r="JQN63"/>
      <c r="JQO63"/>
      <c r="JQP63"/>
      <c r="JQQ63"/>
      <c r="JQR63"/>
      <c r="JQS63"/>
      <c r="JQT63"/>
      <c r="JQU63"/>
      <c r="JQV63"/>
      <c r="JQW63"/>
      <c r="JQX63"/>
      <c r="JQY63"/>
      <c r="JQZ63"/>
      <c r="JRA63"/>
      <c r="JRB63"/>
      <c r="JRC63"/>
      <c r="JRD63"/>
      <c r="JRE63"/>
      <c r="JRF63"/>
      <c r="JRG63"/>
      <c r="JRH63"/>
      <c r="JRI63"/>
      <c r="JRJ63"/>
      <c r="JRK63"/>
      <c r="JRL63"/>
      <c r="JRM63"/>
      <c r="JRN63"/>
      <c r="JRO63"/>
      <c r="JRP63"/>
      <c r="JRQ63"/>
      <c r="JRR63"/>
      <c r="JRS63"/>
      <c r="JRT63"/>
      <c r="JRU63"/>
      <c r="JRV63"/>
      <c r="JRW63"/>
      <c r="JRX63"/>
      <c r="JRY63"/>
      <c r="JRZ63"/>
      <c r="JSA63"/>
      <c r="JSB63"/>
      <c r="JSC63"/>
      <c r="JSD63"/>
      <c r="JSE63"/>
      <c r="JSF63"/>
      <c r="JSG63"/>
      <c r="JSH63"/>
      <c r="JSI63"/>
      <c r="JSJ63"/>
      <c r="JSK63"/>
      <c r="JSL63"/>
      <c r="JSM63"/>
      <c r="JSN63"/>
      <c r="JSO63"/>
      <c r="JSP63"/>
      <c r="JSQ63"/>
      <c r="JSR63"/>
      <c r="JSS63"/>
      <c r="JST63"/>
      <c r="JSU63"/>
      <c r="JSV63"/>
      <c r="JSW63"/>
      <c r="JSX63"/>
      <c r="JSY63"/>
      <c r="JSZ63"/>
      <c r="JTA63"/>
      <c r="JTB63"/>
      <c r="JTC63"/>
      <c r="JTD63"/>
      <c r="JTE63"/>
      <c r="JTF63"/>
      <c r="JTG63"/>
      <c r="JTH63"/>
      <c r="JTI63"/>
      <c r="JTJ63"/>
      <c r="JTK63"/>
      <c r="JTL63"/>
      <c r="JTM63"/>
      <c r="JTN63"/>
      <c r="JTO63"/>
      <c r="JTP63"/>
      <c r="JTQ63"/>
      <c r="JTR63"/>
      <c r="JTS63"/>
      <c r="JTT63"/>
      <c r="JTU63"/>
      <c r="JTV63"/>
      <c r="JTW63"/>
      <c r="JTX63"/>
      <c r="JTY63"/>
      <c r="JTZ63"/>
      <c r="JUA63"/>
      <c r="JUB63"/>
      <c r="JUC63"/>
      <c r="JUD63"/>
      <c r="JUE63"/>
      <c r="JUF63"/>
      <c r="JUG63"/>
      <c r="JUH63"/>
      <c r="JUI63"/>
      <c r="JUJ63"/>
      <c r="JUK63"/>
      <c r="JUL63"/>
      <c r="JUM63"/>
      <c r="JUN63"/>
      <c r="JUO63"/>
      <c r="JUP63"/>
      <c r="JUQ63"/>
      <c r="JUR63"/>
      <c r="JUS63"/>
      <c r="JUT63"/>
      <c r="JUU63"/>
      <c r="JUV63"/>
      <c r="JUW63"/>
      <c r="JUX63"/>
      <c r="JUY63"/>
      <c r="JUZ63"/>
      <c r="JVA63"/>
      <c r="JVB63"/>
      <c r="JVC63"/>
      <c r="JVD63"/>
      <c r="JVE63"/>
      <c r="JVF63"/>
      <c r="JVG63"/>
      <c r="JVH63"/>
      <c r="JVI63"/>
      <c r="JVJ63"/>
      <c r="JVK63"/>
      <c r="JVL63"/>
      <c r="JVM63"/>
      <c r="JVN63"/>
      <c r="JVO63"/>
      <c r="JVP63"/>
      <c r="JVQ63"/>
      <c r="JVR63"/>
      <c r="JVS63"/>
      <c r="JVT63"/>
      <c r="JVU63"/>
      <c r="JVV63"/>
      <c r="JVW63"/>
      <c r="JVX63"/>
      <c r="JVY63"/>
      <c r="JVZ63"/>
      <c r="JWA63"/>
      <c r="JWB63"/>
      <c r="JWC63"/>
      <c r="JWD63"/>
      <c r="JWE63"/>
      <c r="JWF63"/>
      <c r="JWG63"/>
      <c r="JWH63"/>
      <c r="JWI63"/>
      <c r="JWJ63"/>
      <c r="JWK63"/>
      <c r="JWL63"/>
      <c r="JWM63"/>
      <c r="JWN63"/>
      <c r="JWO63"/>
      <c r="JWP63"/>
      <c r="JWQ63"/>
      <c r="JWR63"/>
      <c r="JWS63"/>
      <c r="JWT63"/>
      <c r="JWU63"/>
      <c r="JWV63"/>
      <c r="JWW63"/>
      <c r="JWX63"/>
      <c r="JWY63"/>
      <c r="JWZ63"/>
      <c r="JXA63"/>
      <c r="JXB63"/>
      <c r="JXC63"/>
      <c r="JXD63"/>
      <c r="JXE63"/>
      <c r="JXF63"/>
      <c r="JXG63"/>
      <c r="JXH63"/>
      <c r="JXI63"/>
      <c r="JXJ63"/>
      <c r="JXK63"/>
      <c r="JXL63"/>
      <c r="JXM63"/>
      <c r="JXN63"/>
      <c r="JXO63"/>
      <c r="JXP63"/>
      <c r="JXQ63"/>
      <c r="JXR63"/>
      <c r="JXS63"/>
      <c r="JXT63"/>
      <c r="JXU63"/>
      <c r="JXV63"/>
      <c r="JXW63"/>
      <c r="JXX63"/>
      <c r="JXY63"/>
      <c r="JXZ63"/>
      <c r="JYA63"/>
      <c r="JYB63"/>
      <c r="JYC63"/>
      <c r="JYD63"/>
      <c r="JYE63"/>
      <c r="JYF63"/>
      <c r="JYG63"/>
      <c r="JYH63"/>
      <c r="JYI63"/>
      <c r="JYJ63"/>
      <c r="JYK63"/>
      <c r="JYL63"/>
      <c r="JYM63"/>
      <c r="JYN63"/>
      <c r="JYO63"/>
      <c r="JYP63"/>
      <c r="JYQ63"/>
      <c r="JYR63"/>
      <c r="JYS63"/>
      <c r="JYT63"/>
      <c r="JYU63"/>
      <c r="JYV63"/>
      <c r="JYW63"/>
      <c r="JYX63"/>
      <c r="JYY63"/>
      <c r="JYZ63"/>
      <c r="JZA63"/>
      <c r="JZB63"/>
      <c r="JZC63"/>
      <c r="JZD63"/>
      <c r="JZE63"/>
      <c r="JZF63"/>
      <c r="JZG63"/>
      <c r="JZH63"/>
      <c r="JZI63"/>
      <c r="JZJ63"/>
      <c r="JZK63"/>
      <c r="JZL63"/>
      <c r="JZM63"/>
      <c r="JZN63"/>
      <c r="JZO63"/>
      <c r="JZP63"/>
      <c r="JZQ63"/>
      <c r="JZR63"/>
      <c r="JZS63"/>
      <c r="JZT63"/>
      <c r="JZU63"/>
      <c r="JZV63"/>
      <c r="JZW63"/>
      <c r="JZX63"/>
      <c r="JZY63"/>
      <c r="JZZ63"/>
      <c r="KAA63"/>
      <c r="KAB63"/>
      <c r="KAC63"/>
      <c r="KAD63"/>
      <c r="KAE63"/>
      <c r="KAF63"/>
      <c r="KAG63"/>
      <c r="KAH63"/>
      <c r="KAI63"/>
      <c r="KAJ63"/>
      <c r="KAK63"/>
      <c r="KAL63"/>
      <c r="KAM63"/>
      <c r="KAN63"/>
      <c r="KAO63"/>
      <c r="KAP63"/>
      <c r="KAQ63"/>
      <c r="KAR63"/>
      <c r="KAS63"/>
      <c r="KAT63"/>
      <c r="KAU63"/>
      <c r="KAV63"/>
      <c r="KAW63"/>
      <c r="KAX63"/>
      <c r="KAY63"/>
      <c r="KAZ63"/>
      <c r="KBA63"/>
      <c r="KBB63"/>
      <c r="KBC63"/>
      <c r="KBD63"/>
      <c r="KBE63"/>
      <c r="KBF63"/>
      <c r="KBG63"/>
      <c r="KBH63"/>
      <c r="KBI63"/>
      <c r="KBJ63"/>
      <c r="KBK63"/>
      <c r="KBL63"/>
      <c r="KBM63"/>
      <c r="KBN63"/>
      <c r="KBO63"/>
      <c r="KBP63"/>
      <c r="KBQ63"/>
      <c r="KBR63"/>
      <c r="KBS63"/>
      <c r="KBT63"/>
      <c r="KBU63"/>
      <c r="KBV63"/>
      <c r="KBW63"/>
      <c r="KBX63"/>
      <c r="KBY63"/>
      <c r="KBZ63"/>
      <c r="KCA63"/>
      <c r="KCB63"/>
      <c r="KCC63"/>
      <c r="KCD63"/>
      <c r="KCE63"/>
      <c r="KCF63"/>
      <c r="KCG63"/>
      <c r="KCH63"/>
      <c r="KCI63"/>
      <c r="KCJ63"/>
      <c r="KCK63"/>
      <c r="KCL63"/>
      <c r="KCM63"/>
      <c r="KCN63"/>
      <c r="KCO63"/>
      <c r="KCP63"/>
      <c r="KCQ63"/>
      <c r="KCR63"/>
      <c r="KCS63"/>
      <c r="KCT63"/>
      <c r="KCU63"/>
      <c r="KCV63"/>
      <c r="KCW63"/>
      <c r="KCX63"/>
      <c r="KCY63"/>
      <c r="KCZ63"/>
      <c r="KDA63"/>
      <c r="KDB63"/>
      <c r="KDC63"/>
      <c r="KDD63"/>
      <c r="KDE63"/>
      <c r="KDF63"/>
      <c r="KDG63"/>
      <c r="KDH63"/>
      <c r="KDI63"/>
      <c r="KDJ63"/>
      <c r="KDK63"/>
      <c r="KDL63"/>
      <c r="KDM63"/>
      <c r="KDN63"/>
      <c r="KDO63"/>
      <c r="KDP63"/>
      <c r="KDQ63"/>
      <c r="KDR63"/>
      <c r="KDS63"/>
      <c r="KDT63"/>
      <c r="KDU63"/>
      <c r="KDV63"/>
      <c r="KDW63"/>
      <c r="KDX63"/>
      <c r="KDY63"/>
      <c r="KDZ63"/>
      <c r="KEA63"/>
      <c r="KEB63"/>
      <c r="KEC63"/>
      <c r="KED63"/>
      <c r="KEE63"/>
      <c r="KEF63"/>
      <c r="KEG63"/>
      <c r="KEH63"/>
      <c r="KEI63"/>
      <c r="KEJ63"/>
      <c r="KEK63"/>
      <c r="KEL63"/>
      <c r="KEM63"/>
      <c r="KEN63"/>
      <c r="KEO63"/>
      <c r="KEP63"/>
      <c r="KEQ63"/>
      <c r="KER63"/>
      <c r="KES63"/>
      <c r="KET63"/>
      <c r="KEU63"/>
      <c r="KEV63"/>
      <c r="KEW63"/>
      <c r="KEX63"/>
      <c r="KEY63"/>
      <c r="KEZ63"/>
      <c r="KFA63"/>
      <c r="KFB63"/>
      <c r="KFC63"/>
      <c r="KFD63"/>
      <c r="KFE63"/>
      <c r="KFF63"/>
      <c r="KFG63"/>
      <c r="KFH63"/>
      <c r="KFI63"/>
      <c r="KFJ63"/>
      <c r="KFK63"/>
      <c r="KFL63"/>
      <c r="KFM63"/>
      <c r="KFN63"/>
      <c r="KFO63"/>
      <c r="KFP63"/>
      <c r="KFQ63"/>
      <c r="KFR63"/>
      <c r="KFS63"/>
      <c r="KFT63"/>
      <c r="KFU63"/>
      <c r="KFV63"/>
      <c r="KFW63"/>
      <c r="KFX63"/>
      <c r="KFY63"/>
      <c r="KFZ63"/>
      <c r="KGA63"/>
      <c r="KGB63"/>
      <c r="KGC63"/>
      <c r="KGD63"/>
      <c r="KGE63"/>
      <c r="KGF63"/>
      <c r="KGG63"/>
      <c r="KGH63"/>
      <c r="KGI63"/>
      <c r="KGJ63"/>
      <c r="KGK63"/>
      <c r="KGL63"/>
      <c r="KGM63"/>
      <c r="KGN63"/>
      <c r="KGO63"/>
      <c r="KGP63"/>
      <c r="KGQ63"/>
      <c r="KGR63"/>
      <c r="KGS63"/>
      <c r="KGT63"/>
      <c r="KGU63"/>
      <c r="KGV63"/>
      <c r="KGW63"/>
      <c r="KGX63"/>
      <c r="KGY63"/>
      <c r="KGZ63"/>
      <c r="KHA63"/>
      <c r="KHB63"/>
      <c r="KHC63"/>
      <c r="KHD63"/>
      <c r="KHE63"/>
      <c r="KHF63"/>
      <c r="KHG63"/>
      <c r="KHH63"/>
      <c r="KHI63"/>
      <c r="KHJ63"/>
      <c r="KHK63"/>
      <c r="KHL63"/>
      <c r="KHM63"/>
      <c r="KHN63"/>
      <c r="KHO63"/>
      <c r="KHP63"/>
      <c r="KHQ63"/>
      <c r="KHR63"/>
      <c r="KHS63"/>
      <c r="KHT63"/>
      <c r="KHU63"/>
      <c r="KHV63"/>
      <c r="KHW63"/>
      <c r="KHX63"/>
      <c r="KHY63"/>
      <c r="KHZ63"/>
      <c r="KIA63"/>
      <c r="KIB63"/>
      <c r="KIC63"/>
      <c r="KID63"/>
      <c r="KIE63"/>
      <c r="KIF63"/>
      <c r="KIG63"/>
      <c r="KIH63"/>
      <c r="KII63"/>
      <c r="KIJ63"/>
      <c r="KIK63"/>
      <c r="KIL63"/>
      <c r="KIM63"/>
      <c r="KIN63"/>
      <c r="KIO63"/>
      <c r="KIP63"/>
      <c r="KIQ63"/>
      <c r="KIR63"/>
      <c r="KIS63"/>
      <c r="KIT63"/>
      <c r="KIU63"/>
      <c r="KIV63"/>
      <c r="KIW63"/>
      <c r="KIX63"/>
      <c r="KIY63"/>
      <c r="KIZ63"/>
      <c r="KJA63"/>
      <c r="KJB63"/>
      <c r="KJC63"/>
      <c r="KJD63"/>
      <c r="KJE63"/>
      <c r="KJF63"/>
      <c r="KJG63"/>
      <c r="KJH63"/>
      <c r="KJI63"/>
      <c r="KJJ63"/>
      <c r="KJK63"/>
      <c r="KJL63"/>
      <c r="KJM63"/>
      <c r="KJN63"/>
      <c r="KJO63"/>
      <c r="KJP63"/>
      <c r="KJQ63"/>
      <c r="KJR63"/>
      <c r="KJS63"/>
      <c r="KJT63"/>
      <c r="KJU63"/>
      <c r="KJV63"/>
      <c r="KJW63"/>
      <c r="KJX63"/>
      <c r="KJY63"/>
      <c r="KJZ63"/>
      <c r="KKA63"/>
      <c r="KKB63"/>
      <c r="KKC63"/>
      <c r="KKD63"/>
      <c r="KKE63"/>
      <c r="KKF63"/>
      <c r="KKG63"/>
      <c r="KKH63"/>
      <c r="KKI63"/>
      <c r="KKJ63"/>
      <c r="KKK63"/>
      <c r="KKL63"/>
      <c r="KKM63"/>
      <c r="KKN63"/>
      <c r="KKO63"/>
      <c r="KKP63"/>
      <c r="KKQ63"/>
      <c r="KKR63"/>
      <c r="KKS63"/>
      <c r="KKT63"/>
      <c r="KKU63"/>
      <c r="KKV63"/>
      <c r="KKW63"/>
      <c r="KKX63"/>
      <c r="KKY63"/>
      <c r="KKZ63"/>
      <c r="KLA63"/>
      <c r="KLB63"/>
      <c r="KLC63"/>
      <c r="KLD63"/>
      <c r="KLE63"/>
      <c r="KLF63"/>
      <c r="KLG63"/>
      <c r="KLH63"/>
      <c r="KLI63"/>
      <c r="KLJ63"/>
      <c r="KLK63"/>
      <c r="KLL63"/>
      <c r="KLM63"/>
      <c r="KLN63"/>
      <c r="KLO63"/>
      <c r="KLP63"/>
      <c r="KLQ63"/>
      <c r="KLR63"/>
      <c r="KLS63"/>
      <c r="KLT63"/>
      <c r="KLU63"/>
      <c r="KLV63"/>
      <c r="KLW63"/>
      <c r="KLX63"/>
      <c r="KLY63"/>
      <c r="KLZ63"/>
      <c r="KMA63"/>
      <c r="KMB63"/>
      <c r="KMC63"/>
      <c r="KMD63"/>
      <c r="KME63"/>
      <c r="KMF63"/>
      <c r="KMG63"/>
      <c r="KMH63"/>
      <c r="KMI63"/>
      <c r="KMJ63"/>
      <c r="KMK63"/>
      <c r="KML63"/>
      <c r="KMM63"/>
      <c r="KMN63"/>
      <c r="KMO63"/>
      <c r="KMP63"/>
      <c r="KMQ63"/>
      <c r="KMR63"/>
      <c r="KMS63"/>
      <c r="KMT63"/>
      <c r="KMU63"/>
      <c r="KMV63"/>
      <c r="KMW63"/>
      <c r="KMX63"/>
      <c r="KMY63"/>
      <c r="KMZ63"/>
      <c r="KNA63"/>
      <c r="KNB63"/>
      <c r="KNC63"/>
      <c r="KND63"/>
      <c r="KNE63"/>
      <c r="KNF63"/>
      <c r="KNG63"/>
      <c r="KNH63"/>
      <c r="KNI63"/>
      <c r="KNJ63"/>
      <c r="KNK63"/>
      <c r="KNL63"/>
      <c r="KNM63"/>
      <c r="KNN63"/>
      <c r="KNO63"/>
      <c r="KNP63"/>
      <c r="KNQ63"/>
      <c r="KNR63"/>
      <c r="KNS63"/>
      <c r="KNT63"/>
      <c r="KNU63"/>
      <c r="KNV63"/>
      <c r="KNW63"/>
      <c r="KNX63"/>
      <c r="KNY63"/>
      <c r="KNZ63"/>
      <c r="KOA63"/>
      <c r="KOB63"/>
      <c r="KOC63"/>
      <c r="KOD63"/>
      <c r="KOE63"/>
      <c r="KOF63"/>
      <c r="KOG63"/>
      <c r="KOH63"/>
      <c r="KOI63"/>
      <c r="KOJ63"/>
      <c r="KOK63"/>
      <c r="KOL63"/>
      <c r="KOM63"/>
      <c r="KON63"/>
      <c r="KOO63"/>
      <c r="KOP63"/>
      <c r="KOQ63"/>
      <c r="KOR63"/>
      <c r="KOS63"/>
      <c r="KOT63"/>
      <c r="KOU63"/>
      <c r="KOV63"/>
      <c r="KOW63"/>
      <c r="KOX63"/>
      <c r="KOY63"/>
      <c r="KOZ63"/>
      <c r="KPA63"/>
      <c r="KPB63"/>
      <c r="KPC63"/>
      <c r="KPD63"/>
      <c r="KPE63"/>
      <c r="KPF63"/>
      <c r="KPG63"/>
      <c r="KPH63"/>
      <c r="KPI63"/>
      <c r="KPJ63"/>
      <c r="KPK63"/>
      <c r="KPL63"/>
      <c r="KPM63"/>
      <c r="KPN63"/>
      <c r="KPO63"/>
      <c r="KPP63"/>
      <c r="KPQ63"/>
      <c r="KPR63"/>
      <c r="KPS63"/>
      <c r="KPT63"/>
      <c r="KPU63"/>
      <c r="KPV63"/>
      <c r="KPW63"/>
      <c r="KPX63"/>
      <c r="KPY63"/>
      <c r="KPZ63"/>
      <c r="KQA63"/>
      <c r="KQB63"/>
      <c r="KQC63"/>
      <c r="KQD63"/>
      <c r="KQE63"/>
      <c r="KQF63"/>
      <c r="KQG63"/>
      <c r="KQH63"/>
      <c r="KQI63"/>
      <c r="KQJ63"/>
      <c r="KQK63"/>
      <c r="KQL63"/>
      <c r="KQM63"/>
      <c r="KQN63"/>
      <c r="KQO63"/>
      <c r="KQP63"/>
      <c r="KQQ63"/>
      <c r="KQR63"/>
      <c r="KQS63"/>
      <c r="KQT63"/>
      <c r="KQU63"/>
      <c r="KQV63"/>
      <c r="KQW63"/>
      <c r="KQX63"/>
      <c r="KQY63"/>
      <c r="KQZ63"/>
      <c r="KRA63"/>
      <c r="KRB63"/>
      <c r="KRC63"/>
      <c r="KRD63"/>
      <c r="KRE63"/>
      <c r="KRF63"/>
      <c r="KRG63"/>
      <c r="KRH63"/>
      <c r="KRI63"/>
      <c r="KRJ63"/>
      <c r="KRK63"/>
      <c r="KRL63"/>
      <c r="KRM63"/>
      <c r="KRN63"/>
      <c r="KRO63"/>
      <c r="KRP63"/>
      <c r="KRQ63"/>
      <c r="KRR63"/>
      <c r="KRS63"/>
      <c r="KRT63"/>
      <c r="KRU63"/>
      <c r="KRV63"/>
      <c r="KRW63"/>
      <c r="KRX63"/>
      <c r="KRY63"/>
      <c r="KRZ63"/>
      <c r="KSA63"/>
      <c r="KSB63"/>
      <c r="KSC63"/>
      <c r="KSD63"/>
      <c r="KSE63"/>
      <c r="KSF63"/>
      <c r="KSG63"/>
      <c r="KSH63"/>
      <c r="KSI63"/>
      <c r="KSJ63"/>
      <c r="KSK63"/>
      <c r="KSL63"/>
      <c r="KSM63"/>
      <c r="KSN63"/>
      <c r="KSO63"/>
      <c r="KSP63"/>
      <c r="KSQ63"/>
      <c r="KSR63"/>
      <c r="KSS63"/>
      <c r="KST63"/>
      <c r="KSU63"/>
      <c r="KSV63"/>
      <c r="KSW63"/>
      <c r="KSX63"/>
      <c r="KSY63"/>
      <c r="KSZ63"/>
      <c r="KTA63"/>
      <c r="KTB63"/>
      <c r="KTC63"/>
      <c r="KTD63"/>
      <c r="KTE63"/>
      <c r="KTF63"/>
      <c r="KTG63"/>
      <c r="KTH63"/>
      <c r="KTI63"/>
      <c r="KTJ63"/>
      <c r="KTK63"/>
      <c r="KTL63"/>
      <c r="KTM63"/>
      <c r="KTN63"/>
      <c r="KTO63"/>
      <c r="KTP63"/>
      <c r="KTQ63"/>
      <c r="KTR63"/>
      <c r="KTS63"/>
      <c r="KTT63"/>
      <c r="KTU63"/>
      <c r="KTV63"/>
      <c r="KTW63"/>
      <c r="KTX63"/>
      <c r="KTY63"/>
      <c r="KTZ63"/>
      <c r="KUA63"/>
      <c r="KUB63"/>
      <c r="KUC63"/>
      <c r="KUD63"/>
      <c r="KUE63"/>
      <c r="KUF63"/>
      <c r="KUG63"/>
      <c r="KUH63"/>
      <c r="KUI63"/>
      <c r="KUJ63"/>
      <c r="KUK63"/>
      <c r="KUL63"/>
      <c r="KUM63"/>
      <c r="KUN63"/>
      <c r="KUO63"/>
      <c r="KUP63"/>
      <c r="KUQ63"/>
      <c r="KUR63"/>
      <c r="KUS63"/>
      <c r="KUT63"/>
      <c r="KUU63"/>
      <c r="KUV63"/>
      <c r="KUW63"/>
      <c r="KUX63"/>
      <c r="KUY63"/>
      <c r="KUZ63"/>
      <c r="KVA63"/>
      <c r="KVB63"/>
      <c r="KVC63"/>
      <c r="KVD63"/>
      <c r="KVE63"/>
      <c r="KVF63"/>
      <c r="KVG63"/>
      <c r="KVH63"/>
      <c r="KVI63"/>
      <c r="KVJ63"/>
      <c r="KVK63"/>
      <c r="KVL63"/>
      <c r="KVM63"/>
      <c r="KVN63"/>
      <c r="KVO63"/>
      <c r="KVP63"/>
      <c r="KVQ63"/>
      <c r="KVR63"/>
      <c r="KVS63"/>
      <c r="KVT63"/>
      <c r="KVU63"/>
      <c r="KVV63"/>
      <c r="KVW63"/>
      <c r="KVX63"/>
      <c r="KVY63"/>
      <c r="KVZ63"/>
      <c r="KWA63"/>
      <c r="KWB63"/>
      <c r="KWC63"/>
      <c r="KWD63"/>
      <c r="KWE63"/>
      <c r="KWF63"/>
      <c r="KWG63"/>
      <c r="KWH63"/>
      <c r="KWI63"/>
      <c r="KWJ63"/>
      <c r="KWK63"/>
      <c r="KWL63"/>
      <c r="KWM63"/>
      <c r="KWN63"/>
      <c r="KWO63"/>
      <c r="KWP63"/>
      <c r="KWQ63"/>
      <c r="KWR63"/>
      <c r="KWS63"/>
      <c r="KWT63"/>
      <c r="KWU63"/>
      <c r="KWV63"/>
      <c r="KWW63"/>
      <c r="KWX63"/>
      <c r="KWY63"/>
      <c r="KWZ63"/>
      <c r="KXA63"/>
      <c r="KXB63"/>
      <c r="KXC63"/>
      <c r="KXD63"/>
      <c r="KXE63"/>
      <c r="KXF63"/>
      <c r="KXG63"/>
      <c r="KXH63"/>
      <c r="KXI63"/>
      <c r="KXJ63"/>
      <c r="KXK63"/>
      <c r="KXL63"/>
      <c r="KXM63"/>
      <c r="KXN63"/>
      <c r="KXO63"/>
      <c r="KXP63"/>
      <c r="KXQ63"/>
      <c r="KXR63"/>
      <c r="KXS63"/>
      <c r="KXT63"/>
      <c r="KXU63"/>
      <c r="KXV63"/>
      <c r="KXW63"/>
      <c r="KXX63"/>
      <c r="KXY63"/>
      <c r="KXZ63"/>
      <c r="KYA63"/>
      <c r="KYB63"/>
      <c r="KYC63"/>
      <c r="KYD63"/>
      <c r="KYE63"/>
      <c r="KYF63"/>
      <c r="KYG63"/>
      <c r="KYH63"/>
      <c r="KYI63"/>
      <c r="KYJ63"/>
      <c r="KYK63"/>
      <c r="KYL63"/>
      <c r="KYM63"/>
      <c r="KYN63"/>
      <c r="KYO63"/>
      <c r="KYP63"/>
      <c r="KYQ63"/>
      <c r="KYR63"/>
      <c r="KYS63"/>
      <c r="KYT63"/>
      <c r="KYU63"/>
      <c r="KYV63"/>
      <c r="KYW63"/>
      <c r="KYX63"/>
      <c r="KYY63"/>
      <c r="KYZ63"/>
      <c r="KZA63"/>
      <c r="KZB63"/>
      <c r="KZC63"/>
      <c r="KZD63"/>
      <c r="KZE63"/>
      <c r="KZF63"/>
      <c r="KZG63"/>
      <c r="KZH63"/>
      <c r="KZI63"/>
      <c r="KZJ63"/>
      <c r="KZK63"/>
      <c r="KZL63"/>
      <c r="KZM63"/>
      <c r="KZN63"/>
      <c r="KZO63"/>
      <c r="KZP63"/>
      <c r="KZQ63"/>
      <c r="KZR63"/>
      <c r="KZS63"/>
      <c r="KZT63"/>
      <c r="KZU63"/>
      <c r="KZV63"/>
      <c r="KZW63"/>
      <c r="KZX63"/>
      <c r="KZY63"/>
      <c r="KZZ63"/>
      <c r="LAA63"/>
      <c r="LAB63"/>
      <c r="LAC63"/>
      <c r="LAD63"/>
      <c r="LAE63"/>
      <c r="LAF63"/>
      <c r="LAG63"/>
      <c r="LAH63"/>
      <c r="LAI63"/>
      <c r="LAJ63"/>
      <c r="LAK63"/>
      <c r="LAL63"/>
      <c r="LAM63"/>
      <c r="LAN63"/>
      <c r="LAO63"/>
      <c r="LAP63"/>
      <c r="LAQ63"/>
      <c r="LAR63"/>
      <c r="LAS63"/>
      <c r="LAT63"/>
      <c r="LAU63"/>
      <c r="LAV63"/>
      <c r="LAW63"/>
      <c r="LAX63"/>
      <c r="LAY63"/>
      <c r="LAZ63"/>
      <c r="LBA63"/>
      <c r="LBB63"/>
      <c r="LBC63"/>
      <c r="LBD63"/>
      <c r="LBE63"/>
      <c r="LBF63"/>
      <c r="LBG63"/>
      <c r="LBH63"/>
      <c r="LBI63"/>
      <c r="LBJ63"/>
      <c r="LBK63"/>
      <c r="LBL63"/>
      <c r="LBM63"/>
      <c r="LBN63"/>
      <c r="LBO63"/>
      <c r="LBP63"/>
      <c r="LBQ63"/>
      <c r="LBR63"/>
      <c r="LBS63"/>
      <c r="LBT63"/>
      <c r="LBU63"/>
      <c r="LBV63"/>
      <c r="LBW63"/>
      <c r="LBX63"/>
      <c r="LBY63"/>
      <c r="LBZ63"/>
      <c r="LCA63"/>
      <c r="LCB63"/>
      <c r="LCC63"/>
      <c r="LCD63"/>
      <c r="LCE63"/>
      <c r="LCF63"/>
      <c r="LCG63"/>
      <c r="LCH63"/>
      <c r="LCI63"/>
      <c r="LCJ63"/>
      <c r="LCK63"/>
      <c r="LCL63"/>
      <c r="LCM63"/>
      <c r="LCN63"/>
      <c r="LCO63"/>
      <c r="LCP63"/>
      <c r="LCQ63"/>
      <c r="LCR63"/>
      <c r="LCS63"/>
      <c r="LCT63"/>
      <c r="LCU63"/>
      <c r="LCV63"/>
      <c r="LCW63"/>
      <c r="LCX63"/>
      <c r="LCY63"/>
      <c r="LCZ63"/>
      <c r="LDA63"/>
      <c r="LDB63"/>
      <c r="LDC63"/>
      <c r="LDD63"/>
      <c r="LDE63"/>
      <c r="LDF63"/>
      <c r="LDG63"/>
      <c r="LDH63"/>
      <c r="LDI63"/>
      <c r="LDJ63"/>
      <c r="LDK63"/>
      <c r="LDL63"/>
      <c r="LDM63"/>
      <c r="LDN63"/>
      <c r="LDO63"/>
      <c r="LDP63"/>
      <c r="LDQ63"/>
      <c r="LDR63"/>
      <c r="LDS63"/>
      <c r="LDT63"/>
      <c r="LDU63"/>
      <c r="LDV63"/>
      <c r="LDW63"/>
      <c r="LDX63"/>
      <c r="LDY63"/>
      <c r="LDZ63"/>
      <c r="LEA63"/>
      <c r="LEB63"/>
      <c r="LEC63"/>
      <c r="LED63"/>
      <c r="LEE63"/>
      <c r="LEF63"/>
      <c r="LEG63"/>
      <c r="LEH63"/>
      <c r="LEI63"/>
      <c r="LEJ63"/>
      <c r="LEK63"/>
      <c r="LEL63"/>
      <c r="LEM63"/>
      <c r="LEN63"/>
      <c r="LEO63"/>
      <c r="LEP63"/>
      <c r="LEQ63"/>
      <c r="LER63"/>
      <c r="LES63"/>
      <c r="LET63"/>
      <c r="LEU63"/>
      <c r="LEV63"/>
      <c r="LEW63"/>
      <c r="LEX63"/>
      <c r="LEY63"/>
      <c r="LEZ63"/>
      <c r="LFA63"/>
      <c r="LFB63"/>
      <c r="LFC63"/>
      <c r="LFD63"/>
      <c r="LFE63"/>
      <c r="LFF63"/>
      <c r="LFG63"/>
      <c r="LFH63"/>
      <c r="LFI63"/>
      <c r="LFJ63"/>
      <c r="LFK63"/>
      <c r="LFL63"/>
      <c r="LFM63"/>
      <c r="LFN63"/>
      <c r="LFO63"/>
      <c r="LFP63"/>
      <c r="LFQ63"/>
      <c r="LFR63"/>
      <c r="LFS63"/>
      <c r="LFT63"/>
      <c r="LFU63"/>
      <c r="LFV63"/>
      <c r="LFW63"/>
      <c r="LFX63"/>
      <c r="LFY63"/>
      <c r="LFZ63"/>
      <c r="LGA63"/>
      <c r="LGB63"/>
      <c r="LGC63"/>
      <c r="LGD63"/>
      <c r="LGE63"/>
      <c r="LGF63"/>
      <c r="LGG63"/>
      <c r="LGH63"/>
      <c r="LGI63"/>
      <c r="LGJ63"/>
      <c r="LGK63"/>
      <c r="LGL63"/>
      <c r="LGM63"/>
      <c r="LGN63"/>
      <c r="LGO63"/>
      <c r="LGP63"/>
      <c r="LGQ63"/>
      <c r="LGR63"/>
      <c r="LGS63"/>
      <c r="LGT63"/>
      <c r="LGU63"/>
      <c r="LGV63"/>
      <c r="LGW63"/>
      <c r="LGX63"/>
      <c r="LGY63"/>
      <c r="LGZ63"/>
      <c r="LHA63"/>
      <c r="LHB63"/>
      <c r="LHC63"/>
      <c r="LHD63"/>
      <c r="LHE63"/>
      <c r="LHF63"/>
      <c r="LHG63"/>
      <c r="LHH63"/>
      <c r="LHI63"/>
      <c r="LHJ63"/>
      <c r="LHK63"/>
      <c r="LHL63"/>
      <c r="LHM63"/>
      <c r="LHN63"/>
      <c r="LHO63"/>
      <c r="LHP63"/>
      <c r="LHQ63"/>
      <c r="LHR63"/>
      <c r="LHS63"/>
      <c r="LHT63"/>
      <c r="LHU63"/>
      <c r="LHV63"/>
      <c r="LHW63"/>
      <c r="LHX63"/>
      <c r="LHY63"/>
      <c r="LHZ63"/>
      <c r="LIA63"/>
      <c r="LIB63"/>
      <c r="LIC63"/>
      <c r="LID63"/>
      <c r="LIE63"/>
      <c r="LIF63"/>
      <c r="LIG63"/>
      <c r="LIH63"/>
      <c r="LII63"/>
      <c r="LIJ63"/>
      <c r="LIK63"/>
      <c r="LIL63"/>
      <c r="LIM63"/>
      <c r="LIN63"/>
      <c r="LIO63"/>
      <c r="LIP63"/>
      <c r="LIQ63"/>
      <c r="LIR63"/>
      <c r="LIS63"/>
      <c r="LIT63"/>
      <c r="LIU63"/>
      <c r="LIV63"/>
      <c r="LIW63"/>
      <c r="LIX63"/>
      <c r="LIY63"/>
      <c r="LIZ63"/>
      <c r="LJA63"/>
      <c r="LJB63"/>
      <c r="LJC63"/>
      <c r="LJD63"/>
      <c r="LJE63"/>
      <c r="LJF63"/>
      <c r="LJG63"/>
      <c r="LJH63"/>
      <c r="LJI63"/>
      <c r="LJJ63"/>
      <c r="LJK63"/>
      <c r="LJL63"/>
      <c r="LJM63"/>
      <c r="LJN63"/>
      <c r="LJO63"/>
      <c r="LJP63"/>
      <c r="LJQ63"/>
      <c r="LJR63"/>
      <c r="LJS63"/>
      <c r="LJT63"/>
      <c r="LJU63"/>
      <c r="LJV63"/>
      <c r="LJW63"/>
      <c r="LJX63"/>
      <c r="LJY63"/>
      <c r="LJZ63"/>
      <c r="LKA63"/>
      <c r="LKB63"/>
      <c r="LKC63"/>
      <c r="LKD63"/>
      <c r="LKE63"/>
      <c r="LKF63"/>
      <c r="LKG63"/>
      <c r="LKH63"/>
      <c r="LKI63"/>
      <c r="LKJ63"/>
      <c r="LKK63"/>
      <c r="LKL63"/>
      <c r="LKM63"/>
      <c r="LKN63"/>
      <c r="LKO63"/>
      <c r="LKP63"/>
      <c r="LKQ63"/>
      <c r="LKR63"/>
      <c r="LKS63"/>
      <c r="LKT63"/>
      <c r="LKU63"/>
      <c r="LKV63"/>
      <c r="LKW63"/>
      <c r="LKX63"/>
      <c r="LKY63"/>
      <c r="LKZ63"/>
      <c r="LLA63"/>
      <c r="LLB63"/>
      <c r="LLC63"/>
      <c r="LLD63"/>
      <c r="LLE63"/>
      <c r="LLF63"/>
      <c r="LLG63"/>
      <c r="LLH63"/>
      <c r="LLI63"/>
      <c r="LLJ63"/>
      <c r="LLK63"/>
      <c r="LLL63"/>
      <c r="LLM63"/>
      <c r="LLN63"/>
      <c r="LLO63"/>
      <c r="LLP63"/>
      <c r="LLQ63"/>
      <c r="LLR63"/>
      <c r="LLS63"/>
      <c r="LLT63"/>
      <c r="LLU63"/>
      <c r="LLV63"/>
      <c r="LLW63"/>
      <c r="LLX63"/>
      <c r="LLY63"/>
      <c r="LLZ63"/>
      <c r="LMA63"/>
      <c r="LMB63"/>
      <c r="LMC63"/>
      <c r="LMD63"/>
      <c r="LME63"/>
      <c r="LMF63"/>
      <c r="LMG63"/>
      <c r="LMH63"/>
      <c r="LMI63"/>
      <c r="LMJ63"/>
      <c r="LMK63"/>
      <c r="LML63"/>
      <c r="LMM63"/>
      <c r="LMN63"/>
      <c r="LMO63"/>
      <c r="LMP63"/>
      <c r="LMQ63"/>
      <c r="LMR63"/>
      <c r="LMS63"/>
      <c r="LMT63"/>
      <c r="LMU63"/>
      <c r="LMV63"/>
      <c r="LMW63"/>
      <c r="LMX63"/>
      <c r="LMY63"/>
      <c r="LMZ63"/>
      <c r="LNA63"/>
      <c r="LNB63"/>
      <c r="LNC63"/>
      <c r="LND63"/>
      <c r="LNE63"/>
      <c r="LNF63"/>
      <c r="LNG63"/>
      <c r="LNH63"/>
      <c r="LNI63"/>
      <c r="LNJ63"/>
      <c r="LNK63"/>
      <c r="LNL63"/>
      <c r="LNM63"/>
      <c r="LNN63"/>
      <c r="LNO63"/>
      <c r="LNP63"/>
      <c r="LNQ63"/>
      <c r="LNR63"/>
      <c r="LNS63"/>
      <c r="LNT63"/>
      <c r="LNU63"/>
      <c r="LNV63"/>
      <c r="LNW63"/>
      <c r="LNX63"/>
      <c r="LNY63"/>
      <c r="LNZ63"/>
      <c r="LOA63"/>
      <c r="LOB63"/>
      <c r="LOC63"/>
      <c r="LOD63"/>
      <c r="LOE63"/>
      <c r="LOF63"/>
      <c r="LOG63"/>
      <c r="LOH63"/>
      <c r="LOI63"/>
      <c r="LOJ63"/>
      <c r="LOK63"/>
      <c r="LOL63"/>
      <c r="LOM63"/>
      <c r="LON63"/>
      <c r="LOO63"/>
      <c r="LOP63"/>
      <c r="LOQ63"/>
      <c r="LOR63"/>
      <c r="LOS63"/>
      <c r="LOT63"/>
      <c r="LOU63"/>
      <c r="LOV63"/>
      <c r="LOW63"/>
      <c r="LOX63"/>
      <c r="LOY63"/>
      <c r="LOZ63"/>
      <c r="LPA63"/>
      <c r="LPB63"/>
      <c r="LPC63"/>
      <c r="LPD63"/>
      <c r="LPE63"/>
      <c r="LPF63"/>
      <c r="LPG63"/>
      <c r="LPH63"/>
      <c r="LPI63"/>
      <c r="LPJ63"/>
      <c r="LPK63"/>
      <c r="LPL63"/>
      <c r="LPM63"/>
      <c r="LPN63"/>
      <c r="LPO63"/>
      <c r="LPP63"/>
      <c r="LPQ63"/>
      <c r="LPR63"/>
      <c r="LPS63"/>
      <c r="LPT63"/>
      <c r="LPU63"/>
      <c r="LPV63"/>
      <c r="LPW63"/>
      <c r="LPX63"/>
      <c r="LPY63"/>
      <c r="LPZ63"/>
      <c r="LQA63"/>
      <c r="LQB63"/>
      <c r="LQC63"/>
      <c r="LQD63"/>
      <c r="LQE63"/>
      <c r="LQF63"/>
      <c r="LQG63"/>
      <c r="LQH63"/>
      <c r="LQI63"/>
      <c r="LQJ63"/>
      <c r="LQK63"/>
      <c r="LQL63"/>
      <c r="LQM63"/>
      <c r="LQN63"/>
      <c r="LQO63"/>
      <c r="LQP63"/>
      <c r="LQQ63"/>
      <c r="LQR63"/>
      <c r="LQS63"/>
      <c r="LQT63"/>
      <c r="LQU63"/>
      <c r="LQV63"/>
      <c r="LQW63"/>
      <c r="LQX63"/>
      <c r="LQY63"/>
      <c r="LQZ63"/>
      <c r="LRA63"/>
      <c r="LRB63"/>
      <c r="LRC63"/>
      <c r="LRD63"/>
      <c r="LRE63"/>
      <c r="LRF63"/>
      <c r="LRG63"/>
      <c r="LRH63"/>
      <c r="LRI63"/>
      <c r="LRJ63"/>
      <c r="LRK63"/>
      <c r="LRL63"/>
      <c r="LRM63"/>
      <c r="LRN63"/>
      <c r="LRO63"/>
      <c r="LRP63"/>
      <c r="LRQ63"/>
      <c r="LRR63"/>
      <c r="LRS63"/>
      <c r="LRT63"/>
      <c r="LRU63"/>
      <c r="LRV63"/>
      <c r="LRW63"/>
      <c r="LRX63"/>
      <c r="LRY63"/>
      <c r="LRZ63"/>
      <c r="LSA63"/>
      <c r="LSB63"/>
      <c r="LSC63"/>
      <c r="LSD63"/>
      <c r="LSE63"/>
      <c r="LSF63"/>
      <c r="LSG63"/>
      <c r="LSH63"/>
      <c r="LSI63"/>
      <c r="LSJ63"/>
      <c r="LSK63"/>
      <c r="LSL63"/>
      <c r="LSM63"/>
      <c r="LSN63"/>
      <c r="LSO63"/>
      <c r="LSP63"/>
      <c r="LSQ63"/>
      <c r="LSR63"/>
      <c r="LSS63"/>
      <c r="LST63"/>
      <c r="LSU63"/>
      <c r="LSV63"/>
      <c r="LSW63"/>
      <c r="LSX63"/>
      <c r="LSY63"/>
      <c r="LSZ63"/>
      <c r="LTA63"/>
      <c r="LTB63"/>
      <c r="LTC63"/>
      <c r="LTD63"/>
      <c r="LTE63"/>
      <c r="LTF63"/>
      <c r="LTG63"/>
      <c r="LTH63"/>
      <c r="LTI63"/>
      <c r="LTJ63"/>
      <c r="LTK63"/>
      <c r="LTL63"/>
      <c r="LTM63"/>
      <c r="LTN63"/>
      <c r="LTO63"/>
      <c r="LTP63"/>
      <c r="LTQ63"/>
      <c r="LTR63"/>
      <c r="LTS63"/>
      <c r="LTT63"/>
      <c r="LTU63"/>
      <c r="LTV63"/>
      <c r="LTW63"/>
      <c r="LTX63"/>
      <c r="LTY63"/>
      <c r="LTZ63"/>
      <c r="LUA63"/>
      <c r="LUB63"/>
      <c r="LUC63"/>
      <c r="LUD63"/>
      <c r="LUE63"/>
      <c r="LUF63"/>
      <c r="LUG63"/>
      <c r="LUH63"/>
      <c r="LUI63"/>
      <c r="LUJ63"/>
      <c r="LUK63"/>
      <c r="LUL63"/>
      <c r="LUM63"/>
      <c r="LUN63"/>
      <c r="LUO63"/>
      <c r="LUP63"/>
      <c r="LUQ63"/>
      <c r="LUR63"/>
      <c r="LUS63"/>
      <c r="LUT63"/>
      <c r="LUU63"/>
      <c r="LUV63"/>
      <c r="LUW63"/>
      <c r="LUX63"/>
      <c r="LUY63"/>
      <c r="LUZ63"/>
      <c r="LVA63"/>
      <c r="LVB63"/>
      <c r="LVC63"/>
      <c r="LVD63"/>
      <c r="LVE63"/>
      <c r="LVF63"/>
      <c r="LVG63"/>
      <c r="LVH63"/>
      <c r="LVI63"/>
      <c r="LVJ63"/>
      <c r="LVK63"/>
      <c r="LVL63"/>
      <c r="LVM63"/>
      <c r="LVN63"/>
      <c r="LVO63"/>
      <c r="LVP63"/>
      <c r="LVQ63"/>
      <c r="LVR63"/>
      <c r="LVS63"/>
      <c r="LVT63"/>
      <c r="LVU63"/>
      <c r="LVV63"/>
      <c r="LVW63"/>
      <c r="LVX63"/>
      <c r="LVY63"/>
      <c r="LVZ63"/>
      <c r="LWA63"/>
      <c r="LWB63"/>
      <c r="LWC63"/>
      <c r="LWD63"/>
      <c r="LWE63"/>
      <c r="LWF63"/>
      <c r="LWG63"/>
      <c r="LWH63"/>
      <c r="LWI63"/>
      <c r="LWJ63"/>
      <c r="LWK63"/>
      <c r="LWL63"/>
      <c r="LWM63"/>
      <c r="LWN63"/>
      <c r="LWO63"/>
      <c r="LWP63"/>
      <c r="LWQ63"/>
      <c r="LWR63"/>
      <c r="LWS63"/>
      <c r="LWT63"/>
      <c r="LWU63"/>
      <c r="LWV63"/>
      <c r="LWW63"/>
      <c r="LWX63"/>
      <c r="LWY63"/>
      <c r="LWZ63"/>
      <c r="LXA63"/>
      <c r="LXB63"/>
      <c r="LXC63"/>
      <c r="LXD63"/>
      <c r="LXE63"/>
      <c r="LXF63"/>
      <c r="LXG63"/>
      <c r="LXH63"/>
      <c r="LXI63"/>
      <c r="LXJ63"/>
      <c r="LXK63"/>
      <c r="LXL63"/>
      <c r="LXM63"/>
      <c r="LXN63"/>
      <c r="LXO63"/>
      <c r="LXP63"/>
      <c r="LXQ63"/>
      <c r="LXR63"/>
      <c r="LXS63"/>
      <c r="LXT63"/>
      <c r="LXU63"/>
      <c r="LXV63"/>
      <c r="LXW63"/>
      <c r="LXX63"/>
      <c r="LXY63"/>
      <c r="LXZ63"/>
      <c r="LYA63"/>
      <c r="LYB63"/>
      <c r="LYC63"/>
      <c r="LYD63"/>
      <c r="LYE63"/>
      <c r="LYF63"/>
      <c r="LYG63"/>
      <c r="LYH63"/>
      <c r="LYI63"/>
      <c r="LYJ63"/>
      <c r="LYK63"/>
      <c r="LYL63"/>
      <c r="LYM63"/>
      <c r="LYN63"/>
      <c r="LYO63"/>
      <c r="LYP63"/>
      <c r="LYQ63"/>
      <c r="LYR63"/>
      <c r="LYS63"/>
      <c r="LYT63"/>
      <c r="LYU63"/>
      <c r="LYV63"/>
      <c r="LYW63"/>
      <c r="LYX63"/>
      <c r="LYY63"/>
      <c r="LYZ63"/>
      <c r="LZA63"/>
      <c r="LZB63"/>
      <c r="LZC63"/>
      <c r="LZD63"/>
      <c r="LZE63"/>
      <c r="LZF63"/>
      <c r="LZG63"/>
      <c r="LZH63"/>
      <c r="LZI63"/>
      <c r="LZJ63"/>
      <c r="LZK63"/>
      <c r="LZL63"/>
      <c r="LZM63"/>
      <c r="LZN63"/>
      <c r="LZO63"/>
      <c r="LZP63"/>
      <c r="LZQ63"/>
      <c r="LZR63"/>
      <c r="LZS63"/>
      <c r="LZT63"/>
      <c r="LZU63"/>
      <c r="LZV63"/>
      <c r="LZW63"/>
      <c r="LZX63"/>
      <c r="LZY63"/>
      <c r="LZZ63"/>
      <c r="MAA63"/>
      <c r="MAB63"/>
      <c r="MAC63"/>
      <c r="MAD63"/>
      <c r="MAE63"/>
      <c r="MAF63"/>
      <c r="MAG63"/>
      <c r="MAH63"/>
      <c r="MAI63"/>
      <c r="MAJ63"/>
      <c r="MAK63"/>
      <c r="MAL63"/>
      <c r="MAM63"/>
      <c r="MAN63"/>
      <c r="MAO63"/>
      <c r="MAP63"/>
      <c r="MAQ63"/>
      <c r="MAR63"/>
      <c r="MAS63"/>
      <c r="MAT63"/>
      <c r="MAU63"/>
      <c r="MAV63"/>
      <c r="MAW63"/>
      <c r="MAX63"/>
      <c r="MAY63"/>
      <c r="MAZ63"/>
      <c r="MBA63"/>
      <c r="MBB63"/>
      <c r="MBC63"/>
      <c r="MBD63"/>
      <c r="MBE63"/>
      <c r="MBF63"/>
      <c r="MBG63"/>
      <c r="MBH63"/>
      <c r="MBI63"/>
      <c r="MBJ63"/>
      <c r="MBK63"/>
      <c r="MBL63"/>
      <c r="MBM63"/>
      <c r="MBN63"/>
      <c r="MBO63"/>
      <c r="MBP63"/>
      <c r="MBQ63"/>
      <c r="MBR63"/>
      <c r="MBS63"/>
      <c r="MBT63"/>
      <c r="MBU63"/>
      <c r="MBV63"/>
      <c r="MBW63"/>
      <c r="MBX63"/>
      <c r="MBY63"/>
      <c r="MBZ63"/>
      <c r="MCA63"/>
      <c r="MCB63"/>
      <c r="MCC63"/>
      <c r="MCD63"/>
      <c r="MCE63"/>
      <c r="MCF63"/>
      <c r="MCG63"/>
      <c r="MCH63"/>
      <c r="MCI63"/>
      <c r="MCJ63"/>
      <c r="MCK63"/>
      <c r="MCL63"/>
      <c r="MCM63"/>
      <c r="MCN63"/>
      <c r="MCO63"/>
      <c r="MCP63"/>
      <c r="MCQ63"/>
      <c r="MCR63"/>
      <c r="MCS63"/>
      <c r="MCT63"/>
      <c r="MCU63"/>
      <c r="MCV63"/>
      <c r="MCW63"/>
      <c r="MCX63"/>
      <c r="MCY63"/>
      <c r="MCZ63"/>
      <c r="MDA63"/>
      <c r="MDB63"/>
      <c r="MDC63"/>
      <c r="MDD63"/>
      <c r="MDE63"/>
      <c r="MDF63"/>
      <c r="MDG63"/>
      <c r="MDH63"/>
      <c r="MDI63"/>
      <c r="MDJ63"/>
      <c r="MDK63"/>
      <c r="MDL63"/>
      <c r="MDM63"/>
      <c r="MDN63"/>
      <c r="MDO63"/>
      <c r="MDP63"/>
      <c r="MDQ63"/>
      <c r="MDR63"/>
      <c r="MDS63"/>
      <c r="MDT63"/>
      <c r="MDU63"/>
      <c r="MDV63"/>
      <c r="MDW63"/>
      <c r="MDX63"/>
      <c r="MDY63"/>
      <c r="MDZ63"/>
      <c r="MEA63"/>
      <c r="MEB63"/>
      <c r="MEC63"/>
      <c r="MED63"/>
      <c r="MEE63"/>
      <c r="MEF63"/>
      <c r="MEG63"/>
      <c r="MEH63"/>
      <c r="MEI63"/>
      <c r="MEJ63"/>
      <c r="MEK63"/>
      <c r="MEL63"/>
      <c r="MEM63"/>
      <c r="MEN63"/>
      <c r="MEO63"/>
      <c r="MEP63"/>
      <c r="MEQ63"/>
      <c r="MER63"/>
      <c r="MES63"/>
      <c r="MET63"/>
      <c r="MEU63"/>
      <c r="MEV63"/>
      <c r="MEW63"/>
      <c r="MEX63"/>
      <c r="MEY63"/>
      <c r="MEZ63"/>
      <c r="MFA63"/>
      <c r="MFB63"/>
      <c r="MFC63"/>
      <c r="MFD63"/>
      <c r="MFE63"/>
      <c r="MFF63"/>
      <c r="MFG63"/>
      <c r="MFH63"/>
      <c r="MFI63"/>
      <c r="MFJ63"/>
      <c r="MFK63"/>
      <c r="MFL63"/>
      <c r="MFM63"/>
      <c r="MFN63"/>
      <c r="MFO63"/>
      <c r="MFP63"/>
      <c r="MFQ63"/>
      <c r="MFR63"/>
      <c r="MFS63"/>
      <c r="MFT63"/>
      <c r="MFU63"/>
      <c r="MFV63"/>
      <c r="MFW63"/>
      <c r="MFX63"/>
      <c r="MFY63"/>
      <c r="MFZ63"/>
      <c r="MGA63"/>
      <c r="MGB63"/>
      <c r="MGC63"/>
      <c r="MGD63"/>
      <c r="MGE63"/>
      <c r="MGF63"/>
      <c r="MGG63"/>
      <c r="MGH63"/>
      <c r="MGI63"/>
      <c r="MGJ63"/>
      <c r="MGK63"/>
      <c r="MGL63"/>
      <c r="MGM63"/>
      <c r="MGN63"/>
      <c r="MGO63"/>
      <c r="MGP63"/>
      <c r="MGQ63"/>
      <c r="MGR63"/>
      <c r="MGS63"/>
      <c r="MGT63"/>
      <c r="MGU63"/>
      <c r="MGV63"/>
      <c r="MGW63"/>
      <c r="MGX63"/>
      <c r="MGY63"/>
      <c r="MGZ63"/>
      <c r="MHA63"/>
      <c r="MHB63"/>
      <c r="MHC63"/>
      <c r="MHD63"/>
      <c r="MHE63"/>
      <c r="MHF63"/>
      <c r="MHG63"/>
      <c r="MHH63"/>
      <c r="MHI63"/>
      <c r="MHJ63"/>
      <c r="MHK63"/>
      <c r="MHL63"/>
      <c r="MHM63"/>
      <c r="MHN63"/>
      <c r="MHO63"/>
      <c r="MHP63"/>
      <c r="MHQ63"/>
      <c r="MHR63"/>
      <c r="MHS63"/>
      <c r="MHT63"/>
      <c r="MHU63"/>
      <c r="MHV63"/>
      <c r="MHW63"/>
      <c r="MHX63"/>
      <c r="MHY63"/>
      <c r="MHZ63"/>
      <c r="MIA63"/>
      <c r="MIB63"/>
      <c r="MIC63"/>
      <c r="MID63"/>
      <c r="MIE63"/>
      <c r="MIF63"/>
      <c r="MIG63"/>
      <c r="MIH63"/>
      <c r="MII63"/>
      <c r="MIJ63"/>
      <c r="MIK63"/>
      <c r="MIL63"/>
      <c r="MIM63"/>
      <c r="MIN63"/>
      <c r="MIO63"/>
      <c r="MIP63"/>
      <c r="MIQ63"/>
      <c r="MIR63"/>
      <c r="MIS63"/>
      <c r="MIT63"/>
      <c r="MIU63"/>
      <c r="MIV63"/>
      <c r="MIW63"/>
      <c r="MIX63"/>
      <c r="MIY63"/>
      <c r="MIZ63"/>
      <c r="MJA63"/>
      <c r="MJB63"/>
      <c r="MJC63"/>
      <c r="MJD63"/>
      <c r="MJE63"/>
      <c r="MJF63"/>
      <c r="MJG63"/>
      <c r="MJH63"/>
      <c r="MJI63"/>
      <c r="MJJ63"/>
      <c r="MJK63"/>
      <c r="MJL63"/>
      <c r="MJM63"/>
      <c r="MJN63"/>
      <c r="MJO63"/>
      <c r="MJP63"/>
      <c r="MJQ63"/>
      <c r="MJR63"/>
      <c r="MJS63"/>
      <c r="MJT63"/>
      <c r="MJU63"/>
      <c r="MJV63"/>
      <c r="MJW63"/>
      <c r="MJX63"/>
      <c r="MJY63"/>
      <c r="MJZ63"/>
      <c r="MKA63"/>
      <c r="MKB63"/>
      <c r="MKC63"/>
      <c r="MKD63"/>
      <c r="MKE63"/>
      <c r="MKF63"/>
      <c r="MKG63"/>
      <c r="MKH63"/>
      <c r="MKI63"/>
      <c r="MKJ63"/>
      <c r="MKK63"/>
      <c r="MKL63"/>
      <c r="MKM63"/>
      <c r="MKN63"/>
      <c r="MKO63"/>
      <c r="MKP63"/>
      <c r="MKQ63"/>
      <c r="MKR63"/>
      <c r="MKS63"/>
      <c r="MKT63"/>
      <c r="MKU63"/>
      <c r="MKV63"/>
      <c r="MKW63"/>
      <c r="MKX63"/>
      <c r="MKY63"/>
      <c r="MKZ63"/>
      <c r="MLA63"/>
      <c r="MLB63"/>
      <c r="MLC63"/>
      <c r="MLD63"/>
      <c r="MLE63"/>
      <c r="MLF63"/>
      <c r="MLG63"/>
      <c r="MLH63"/>
      <c r="MLI63"/>
      <c r="MLJ63"/>
      <c r="MLK63"/>
      <c r="MLL63"/>
      <c r="MLM63"/>
      <c r="MLN63"/>
      <c r="MLO63"/>
      <c r="MLP63"/>
      <c r="MLQ63"/>
      <c r="MLR63"/>
      <c r="MLS63"/>
      <c r="MLT63"/>
      <c r="MLU63"/>
      <c r="MLV63"/>
      <c r="MLW63"/>
      <c r="MLX63"/>
      <c r="MLY63"/>
      <c r="MLZ63"/>
      <c r="MMA63"/>
      <c r="MMB63"/>
      <c r="MMC63"/>
      <c r="MMD63"/>
      <c r="MME63"/>
      <c r="MMF63"/>
      <c r="MMG63"/>
      <c r="MMH63"/>
      <c r="MMI63"/>
      <c r="MMJ63"/>
      <c r="MMK63"/>
      <c r="MML63"/>
      <c r="MMM63"/>
      <c r="MMN63"/>
      <c r="MMO63"/>
      <c r="MMP63"/>
      <c r="MMQ63"/>
      <c r="MMR63"/>
      <c r="MMS63"/>
      <c r="MMT63"/>
      <c r="MMU63"/>
      <c r="MMV63"/>
      <c r="MMW63"/>
      <c r="MMX63"/>
      <c r="MMY63"/>
      <c r="MMZ63"/>
      <c r="MNA63"/>
      <c r="MNB63"/>
      <c r="MNC63"/>
      <c r="MND63"/>
      <c r="MNE63"/>
      <c r="MNF63"/>
      <c r="MNG63"/>
      <c r="MNH63"/>
      <c r="MNI63"/>
      <c r="MNJ63"/>
      <c r="MNK63"/>
      <c r="MNL63"/>
      <c r="MNM63"/>
      <c r="MNN63"/>
      <c r="MNO63"/>
      <c r="MNP63"/>
      <c r="MNQ63"/>
      <c r="MNR63"/>
      <c r="MNS63"/>
      <c r="MNT63"/>
      <c r="MNU63"/>
      <c r="MNV63"/>
      <c r="MNW63"/>
      <c r="MNX63"/>
      <c r="MNY63"/>
      <c r="MNZ63"/>
      <c r="MOA63"/>
      <c r="MOB63"/>
      <c r="MOC63"/>
      <c r="MOD63"/>
      <c r="MOE63"/>
      <c r="MOF63"/>
      <c r="MOG63"/>
      <c r="MOH63"/>
      <c r="MOI63"/>
      <c r="MOJ63"/>
      <c r="MOK63"/>
      <c r="MOL63"/>
      <c r="MOM63"/>
      <c r="MON63"/>
      <c r="MOO63"/>
      <c r="MOP63"/>
      <c r="MOQ63"/>
      <c r="MOR63"/>
      <c r="MOS63"/>
      <c r="MOT63"/>
      <c r="MOU63"/>
      <c r="MOV63"/>
      <c r="MOW63"/>
      <c r="MOX63"/>
      <c r="MOY63"/>
      <c r="MOZ63"/>
      <c r="MPA63"/>
      <c r="MPB63"/>
      <c r="MPC63"/>
      <c r="MPD63"/>
      <c r="MPE63"/>
      <c r="MPF63"/>
      <c r="MPG63"/>
      <c r="MPH63"/>
      <c r="MPI63"/>
      <c r="MPJ63"/>
      <c r="MPK63"/>
      <c r="MPL63"/>
      <c r="MPM63"/>
      <c r="MPN63"/>
      <c r="MPO63"/>
      <c r="MPP63"/>
      <c r="MPQ63"/>
      <c r="MPR63"/>
      <c r="MPS63"/>
      <c r="MPT63"/>
      <c r="MPU63"/>
      <c r="MPV63"/>
      <c r="MPW63"/>
      <c r="MPX63"/>
      <c r="MPY63"/>
      <c r="MPZ63"/>
      <c r="MQA63"/>
      <c r="MQB63"/>
      <c r="MQC63"/>
      <c r="MQD63"/>
      <c r="MQE63"/>
      <c r="MQF63"/>
      <c r="MQG63"/>
      <c r="MQH63"/>
      <c r="MQI63"/>
      <c r="MQJ63"/>
      <c r="MQK63"/>
      <c r="MQL63"/>
      <c r="MQM63"/>
      <c r="MQN63"/>
      <c r="MQO63"/>
      <c r="MQP63"/>
      <c r="MQQ63"/>
      <c r="MQR63"/>
      <c r="MQS63"/>
      <c r="MQT63"/>
      <c r="MQU63"/>
      <c r="MQV63"/>
      <c r="MQW63"/>
      <c r="MQX63"/>
      <c r="MQY63"/>
      <c r="MQZ63"/>
      <c r="MRA63"/>
      <c r="MRB63"/>
      <c r="MRC63"/>
      <c r="MRD63"/>
      <c r="MRE63"/>
      <c r="MRF63"/>
      <c r="MRG63"/>
      <c r="MRH63"/>
      <c r="MRI63"/>
      <c r="MRJ63"/>
      <c r="MRK63"/>
      <c r="MRL63"/>
      <c r="MRM63"/>
      <c r="MRN63"/>
      <c r="MRO63"/>
      <c r="MRP63"/>
      <c r="MRQ63"/>
      <c r="MRR63"/>
      <c r="MRS63"/>
      <c r="MRT63"/>
      <c r="MRU63"/>
      <c r="MRV63"/>
      <c r="MRW63"/>
      <c r="MRX63"/>
      <c r="MRY63"/>
      <c r="MRZ63"/>
      <c r="MSA63"/>
      <c r="MSB63"/>
      <c r="MSC63"/>
      <c r="MSD63"/>
      <c r="MSE63"/>
      <c r="MSF63"/>
      <c r="MSG63"/>
      <c r="MSH63"/>
      <c r="MSI63"/>
      <c r="MSJ63"/>
      <c r="MSK63"/>
      <c r="MSL63"/>
      <c r="MSM63"/>
      <c r="MSN63"/>
      <c r="MSO63"/>
      <c r="MSP63"/>
      <c r="MSQ63"/>
      <c r="MSR63"/>
      <c r="MSS63"/>
      <c r="MST63"/>
      <c r="MSU63"/>
      <c r="MSV63"/>
      <c r="MSW63"/>
      <c r="MSX63"/>
      <c r="MSY63"/>
      <c r="MSZ63"/>
      <c r="MTA63"/>
      <c r="MTB63"/>
      <c r="MTC63"/>
      <c r="MTD63"/>
      <c r="MTE63"/>
      <c r="MTF63"/>
      <c r="MTG63"/>
      <c r="MTH63"/>
      <c r="MTI63"/>
      <c r="MTJ63"/>
      <c r="MTK63"/>
      <c r="MTL63"/>
      <c r="MTM63"/>
      <c r="MTN63"/>
      <c r="MTO63"/>
      <c r="MTP63"/>
      <c r="MTQ63"/>
      <c r="MTR63"/>
      <c r="MTS63"/>
      <c r="MTT63"/>
      <c r="MTU63"/>
      <c r="MTV63"/>
      <c r="MTW63"/>
      <c r="MTX63"/>
      <c r="MTY63"/>
      <c r="MTZ63"/>
      <c r="MUA63"/>
      <c r="MUB63"/>
      <c r="MUC63"/>
      <c r="MUD63"/>
      <c r="MUE63"/>
      <c r="MUF63"/>
      <c r="MUG63"/>
      <c r="MUH63"/>
      <c r="MUI63"/>
      <c r="MUJ63"/>
      <c r="MUK63"/>
      <c r="MUL63"/>
      <c r="MUM63"/>
      <c r="MUN63"/>
      <c r="MUO63"/>
      <c r="MUP63"/>
      <c r="MUQ63"/>
      <c r="MUR63"/>
      <c r="MUS63"/>
      <c r="MUT63"/>
      <c r="MUU63"/>
      <c r="MUV63"/>
      <c r="MUW63"/>
      <c r="MUX63"/>
      <c r="MUY63"/>
      <c r="MUZ63"/>
      <c r="MVA63"/>
      <c r="MVB63"/>
      <c r="MVC63"/>
      <c r="MVD63"/>
      <c r="MVE63"/>
      <c r="MVF63"/>
      <c r="MVG63"/>
      <c r="MVH63"/>
      <c r="MVI63"/>
      <c r="MVJ63"/>
      <c r="MVK63"/>
      <c r="MVL63"/>
      <c r="MVM63"/>
      <c r="MVN63"/>
      <c r="MVO63"/>
      <c r="MVP63"/>
      <c r="MVQ63"/>
      <c r="MVR63"/>
      <c r="MVS63"/>
      <c r="MVT63"/>
      <c r="MVU63"/>
      <c r="MVV63"/>
      <c r="MVW63"/>
      <c r="MVX63"/>
      <c r="MVY63"/>
      <c r="MVZ63"/>
      <c r="MWA63"/>
      <c r="MWB63"/>
      <c r="MWC63"/>
      <c r="MWD63"/>
      <c r="MWE63"/>
      <c r="MWF63"/>
      <c r="MWG63"/>
      <c r="MWH63"/>
      <c r="MWI63"/>
      <c r="MWJ63"/>
      <c r="MWK63"/>
      <c r="MWL63"/>
      <c r="MWM63"/>
      <c r="MWN63"/>
      <c r="MWO63"/>
      <c r="MWP63"/>
      <c r="MWQ63"/>
      <c r="MWR63"/>
      <c r="MWS63"/>
      <c r="MWT63"/>
      <c r="MWU63"/>
      <c r="MWV63"/>
      <c r="MWW63"/>
      <c r="MWX63"/>
      <c r="MWY63"/>
      <c r="MWZ63"/>
      <c r="MXA63"/>
      <c r="MXB63"/>
      <c r="MXC63"/>
      <c r="MXD63"/>
      <c r="MXE63"/>
      <c r="MXF63"/>
      <c r="MXG63"/>
      <c r="MXH63"/>
      <c r="MXI63"/>
      <c r="MXJ63"/>
      <c r="MXK63"/>
      <c r="MXL63"/>
      <c r="MXM63"/>
      <c r="MXN63"/>
      <c r="MXO63"/>
      <c r="MXP63"/>
      <c r="MXQ63"/>
      <c r="MXR63"/>
      <c r="MXS63"/>
      <c r="MXT63"/>
      <c r="MXU63"/>
      <c r="MXV63"/>
      <c r="MXW63"/>
      <c r="MXX63"/>
      <c r="MXY63"/>
      <c r="MXZ63"/>
      <c r="MYA63"/>
      <c r="MYB63"/>
      <c r="MYC63"/>
      <c r="MYD63"/>
      <c r="MYE63"/>
      <c r="MYF63"/>
      <c r="MYG63"/>
      <c r="MYH63"/>
      <c r="MYI63"/>
      <c r="MYJ63"/>
      <c r="MYK63"/>
      <c r="MYL63"/>
      <c r="MYM63"/>
      <c r="MYN63"/>
      <c r="MYO63"/>
      <c r="MYP63"/>
      <c r="MYQ63"/>
      <c r="MYR63"/>
      <c r="MYS63"/>
      <c r="MYT63"/>
      <c r="MYU63"/>
      <c r="MYV63"/>
      <c r="MYW63"/>
      <c r="MYX63"/>
      <c r="MYY63"/>
      <c r="MYZ63"/>
      <c r="MZA63"/>
      <c r="MZB63"/>
      <c r="MZC63"/>
      <c r="MZD63"/>
      <c r="MZE63"/>
      <c r="MZF63"/>
      <c r="MZG63"/>
      <c r="MZH63"/>
      <c r="MZI63"/>
      <c r="MZJ63"/>
      <c r="MZK63"/>
      <c r="MZL63"/>
      <c r="MZM63"/>
      <c r="MZN63"/>
      <c r="MZO63"/>
      <c r="MZP63"/>
      <c r="MZQ63"/>
      <c r="MZR63"/>
      <c r="MZS63"/>
      <c r="MZT63"/>
      <c r="MZU63"/>
      <c r="MZV63"/>
      <c r="MZW63"/>
      <c r="MZX63"/>
      <c r="MZY63"/>
      <c r="MZZ63"/>
      <c r="NAA63"/>
      <c r="NAB63"/>
      <c r="NAC63"/>
      <c r="NAD63"/>
      <c r="NAE63"/>
      <c r="NAF63"/>
      <c r="NAG63"/>
      <c r="NAH63"/>
      <c r="NAI63"/>
      <c r="NAJ63"/>
      <c r="NAK63"/>
      <c r="NAL63"/>
      <c r="NAM63"/>
      <c r="NAN63"/>
      <c r="NAO63"/>
      <c r="NAP63"/>
      <c r="NAQ63"/>
      <c r="NAR63"/>
      <c r="NAS63"/>
      <c r="NAT63"/>
      <c r="NAU63"/>
      <c r="NAV63"/>
      <c r="NAW63"/>
      <c r="NAX63"/>
      <c r="NAY63"/>
      <c r="NAZ63"/>
      <c r="NBA63"/>
      <c r="NBB63"/>
      <c r="NBC63"/>
      <c r="NBD63"/>
      <c r="NBE63"/>
      <c r="NBF63"/>
      <c r="NBG63"/>
      <c r="NBH63"/>
      <c r="NBI63"/>
      <c r="NBJ63"/>
      <c r="NBK63"/>
      <c r="NBL63"/>
      <c r="NBM63"/>
      <c r="NBN63"/>
      <c r="NBO63"/>
      <c r="NBP63"/>
      <c r="NBQ63"/>
      <c r="NBR63"/>
      <c r="NBS63"/>
      <c r="NBT63"/>
      <c r="NBU63"/>
      <c r="NBV63"/>
      <c r="NBW63"/>
      <c r="NBX63"/>
      <c r="NBY63"/>
      <c r="NBZ63"/>
      <c r="NCA63"/>
      <c r="NCB63"/>
      <c r="NCC63"/>
      <c r="NCD63"/>
      <c r="NCE63"/>
      <c r="NCF63"/>
      <c r="NCG63"/>
      <c r="NCH63"/>
      <c r="NCI63"/>
      <c r="NCJ63"/>
      <c r="NCK63"/>
      <c r="NCL63"/>
      <c r="NCM63"/>
      <c r="NCN63"/>
      <c r="NCO63"/>
      <c r="NCP63"/>
      <c r="NCQ63"/>
      <c r="NCR63"/>
      <c r="NCS63"/>
      <c r="NCT63"/>
      <c r="NCU63"/>
      <c r="NCV63"/>
      <c r="NCW63"/>
      <c r="NCX63"/>
      <c r="NCY63"/>
      <c r="NCZ63"/>
      <c r="NDA63"/>
      <c r="NDB63"/>
      <c r="NDC63"/>
      <c r="NDD63"/>
      <c r="NDE63"/>
      <c r="NDF63"/>
      <c r="NDG63"/>
      <c r="NDH63"/>
      <c r="NDI63"/>
      <c r="NDJ63"/>
      <c r="NDK63"/>
      <c r="NDL63"/>
      <c r="NDM63"/>
      <c r="NDN63"/>
      <c r="NDO63"/>
      <c r="NDP63"/>
      <c r="NDQ63"/>
      <c r="NDR63"/>
      <c r="NDS63"/>
      <c r="NDT63"/>
      <c r="NDU63"/>
      <c r="NDV63"/>
      <c r="NDW63"/>
      <c r="NDX63"/>
      <c r="NDY63"/>
      <c r="NDZ63"/>
      <c r="NEA63"/>
      <c r="NEB63"/>
      <c r="NEC63"/>
      <c r="NED63"/>
      <c r="NEE63"/>
      <c r="NEF63"/>
      <c r="NEG63"/>
      <c r="NEH63"/>
      <c r="NEI63"/>
      <c r="NEJ63"/>
      <c r="NEK63"/>
      <c r="NEL63"/>
      <c r="NEM63"/>
      <c r="NEN63"/>
      <c r="NEO63"/>
      <c r="NEP63"/>
      <c r="NEQ63"/>
      <c r="NER63"/>
      <c r="NES63"/>
      <c r="NET63"/>
      <c r="NEU63"/>
      <c r="NEV63"/>
      <c r="NEW63"/>
      <c r="NEX63"/>
      <c r="NEY63"/>
      <c r="NEZ63"/>
      <c r="NFA63"/>
      <c r="NFB63"/>
      <c r="NFC63"/>
      <c r="NFD63"/>
      <c r="NFE63"/>
      <c r="NFF63"/>
      <c r="NFG63"/>
      <c r="NFH63"/>
      <c r="NFI63"/>
      <c r="NFJ63"/>
      <c r="NFK63"/>
      <c r="NFL63"/>
      <c r="NFM63"/>
      <c r="NFN63"/>
      <c r="NFO63"/>
      <c r="NFP63"/>
      <c r="NFQ63"/>
      <c r="NFR63"/>
      <c r="NFS63"/>
      <c r="NFT63"/>
      <c r="NFU63"/>
      <c r="NFV63"/>
      <c r="NFW63"/>
      <c r="NFX63"/>
      <c r="NFY63"/>
      <c r="NFZ63"/>
      <c r="NGA63"/>
      <c r="NGB63"/>
      <c r="NGC63"/>
      <c r="NGD63"/>
      <c r="NGE63"/>
      <c r="NGF63"/>
      <c r="NGG63"/>
      <c r="NGH63"/>
      <c r="NGI63"/>
      <c r="NGJ63"/>
      <c r="NGK63"/>
      <c r="NGL63"/>
      <c r="NGM63"/>
      <c r="NGN63"/>
      <c r="NGO63"/>
      <c r="NGP63"/>
      <c r="NGQ63"/>
      <c r="NGR63"/>
      <c r="NGS63"/>
      <c r="NGT63"/>
      <c r="NGU63"/>
      <c r="NGV63"/>
      <c r="NGW63"/>
      <c r="NGX63"/>
      <c r="NGY63"/>
      <c r="NGZ63"/>
      <c r="NHA63"/>
      <c r="NHB63"/>
      <c r="NHC63"/>
      <c r="NHD63"/>
      <c r="NHE63"/>
      <c r="NHF63"/>
      <c r="NHG63"/>
      <c r="NHH63"/>
      <c r="NHI63"/>
      <c r="NHJ63"/>
      <c r="NHK63"/>
      <c r="NHL63"/>
      <c r="NHM63"/>
      <c r="NHN63"/>
      <c r="NHO63"/>
      <c r="NHP63"/>
      <c r="NHQ63"/>
      <c r="NHR63"/>
      <c r="NHS63"/>
      <c r="NHT63"/>
      <c r="NHU63"/>
      <c r="NHV63"/>
      <c r="NHW63"/>
      <c r="NHX63"/>
      <c r="NHY63"/>
      <c r="NHZ63"/>
      <c r="NIA63"/>
      <c r="NIB63"/>
      <c r="NIC63"/>
      <c r="NID63"/>
      <c r="NIE63"/>
      <c r="NIF63"/>
      <c r="NIG63"/>
      <c r="NIH63"/>
      <c r="NII63"/>
      <c r="NIJ63"/>
      <c r="NIK63"/>
      <c r="NIL63"/>
      <c r="NIM63"/>
      <c r="NIN63"/>
      <c r="NIO63"/>
      <c r="NIP63"/>
      <c r="NIQ63"/>
      <c r="NIR63"/>
      <c r="NIS63"/>
      <c r="NIT63"/>
      <c r="NIU63"/>
      <c r="NIV63"/>
      <c r="NIW63"/>
      <c r="NIX63"/>
      <c r="NIY63"/>
      <c r="NIZ63"/>
      <c r="NJA63"/>
      <c r="NJB63"/>
      <c r="NJC63"/>
      <c r="NJD63"/>
      <c r="NJE63"/>
      <c r="NJF63"/>
      <c r="NJG63"/>
      <c r="NJH63"/>
      <c r="NJI63"/>
      <c r="NJJ63"/>
      <c r="NJK63"/>
      <c r="NJL63"/>
      <c r="NJM63"/>
      <c r="NJN63"/>
      <c r="NJO63"/>
      <c r="NJP63"/>
      <c r="NJQ63"/>
      <c r="NJR63"/>
      <c r="NJS63"/>
      <c r="NJT63"/>
      <c r="NJU63"/>
      <c r="NJV63"/>
      <c r="NJW63"/>
      <c r="NJX63"/>
      <c r="NJY63"/>
      <c r="NJZ63"/>
      <c r="NKA63"/>
      <c r="NKB63"/>
      <c r="NKC63"/>
      <c r="NKD63"/>
      <c r="NKE63"/>
      <c r="NKF63"/>
      <c r="NKG63"/>
      <c r="NKH63"/>
      <c r="NKI63"/>
      <c r="NKJ63"/>
      <c r="NKK63"/>
      <c r="NKL63"/>
      <c r="NKM63"/>
      <c r="NKN63"/>
      <c r="NKO63"/>
      <c r="NKP63"/>
      <c r="NKQ63"/>
      <c r="NKR63"/>
      <c r="NKS63"/>
      <c r="NKT63"/>
      <c r="NKU63"/>
      <c r="NKV63"/>
      <c r="NKW63"/>
      <c r="NKX63"/>
      <c r="NKY63"/>
      <c r="NKZ63"/>
      <c r="NLA63"/>
      <c r="NLB63"/>
      <c r="NLC63"/>
      <c r="NLD63"/>
      <c r="NLE63"/>
      <c r="NLF63"/>
      <c r="NLG63"/>
      <c r="NLH63"/>
      <c r="NLI63"/>
      <c r="NLJ63"/>
      <c r="NLK63"/>
      <c r="NLL63"/>
      <c r="NLM63"/>
      <c r="NLN63"/>
      <c r="NLO63"/>
      <c r="NLP63"/>
      <c r="NLQ63"/>
      <c r="NLR63"/>
      <c r="NLS63"/>
      <c r="NLT63"/>
      <c r="NLU63"/>
      <c r="NLV63"/>
      <c r="NLW63"/>
      <c r="NLX63"/>
      <c r="NLY63"/>
      <c r="NLZ63"/>
      <c r="NMA63"/>
      <c r="NMB63"/>
      <c r="NMC63"/>
      <c r="NMD63"/>
      <c r="NME63"/>
      <c r="NMF63"/>
      <c r="NMG63"/>
      <c r="NMH63"/>
      <c r="NMI63"/>
      <c r="NMJ63"/>
      <c r="NMK63"/>
      <c r="NML63"/>
      <c r="NMM63"/>
      <c r="NMN63"/>
      <c r="NMO63"/>
      <c r="NMP63"/>
      <c r="NMQ63"/>
      <c r="NMR63"/>
      <c r="NMS63"/>
      <c r="NMT63"/>
      <c r="NMU63"/>
      <c r="NMV63"/>
      <c r="NMW63"/>
      <c r="NMX63"/>
      <c r="NMY63"/>
      <c r="NMZ63"/>
      <c r="NNA63"/>
      <c r="NNB63"/>
      <c r="NNC63"/>
      <c r="NND63"/>
      <c r="NNE63"/>
      <c r="NNF63"/>
      <c r="NNG63"/>
      <c r="NNH63"/>
      <c r="NNI63"/>
      <c r="NNJ63"/>
      <c r="NNK63"/>
      <c r="NNL63"/>
      <c r="NNM63"/>
      <c r="NNN63"/>
      <c r="NNO63"/>
      <c r="NNP63"/>
      <c r="NNQ63"/>
      <c r="NNR63"/>
      <c r="NNS63"/>
      <c r="NNT63"/>
      <c r="NNU63"/>
      <c r="NNV63"/>
      <c r="NNW63"/>
      <c r="NNX63"/>
      <c r="NNY63"/>
      <c r="NNZ63"/>
      <c r="NOA63"/>
      <c r="NOB63"/>
      <c r="NOC63"/>
      <c r="NOD63"/>
      <c r="NOE63"/>
      <c r="NOF63"/>
      <c r="NOG63"/>
      <c r="NOH63"/>
      <c r="NOI63"/>
      <c r="NOJ63"/>
      <c r="NOK63"/>
      <c r="NOL63"/>
      <c r="NOM63"/>
      <c r="NON63"/>
      <c r="NOO63"/>
      <c r="NOP63"/>
      <c r="NOQ63"/>
      <c r="NOR63"/>
      <c r="NOS63"/>
      <c r="NOT63"/>
      <c r="NOU63"/>
      <c r="NOV63"/>
      <c r="NOW63"/>
      <c r="NOX63"/>
      <c r="NOY63"/>
      <c r="NOZ63"/>
      <c r="NPA63"/>
      <c r="NPB63"/>
      <c r="NPC63"/>
      <c r="NPD63"/>
      <c r="NPE63"/>
      <c r="NPF63"/>
      <c r="NPG63"/>
      <c r="NPH63"/>
      <c r="NPI63"/>
      <c r="NPJ63"/>
      <c r="NPK63"/>
      <c r="NPL63"/>
      <c r="NPM63"/>
      <c r="NPN63"/>
      <c r="NPO63"/>
      <c r="NPP63"/>
      <c r="NPQ63"/>
      <c r="NPR63"/>
      <c r="NPS63"/>
      <c r="NPT63"/>
      <c r="NPU63"/>
      <c r="NPV63"/>
      <c r="NPW63"/>
      <c r="NPX63"/>
      <c r="NPY63"/>
      <c r="NPZ63"/>
      <c r="NQA63"/>
      <c r="NQB63"/>
      <c r="NQC63"/>
      <c r="NQD63"/>
      <c r="NQE63"/>
      <c r="NQF63"/>
      <c r="NQG63"/>
      <c r="NQH63"/>
      <c r="NQI63"/>
      <c r="NQJ63"/>
      <c r="NQK63"/>
      <c r="NQL63"/>
      <c r="NQM63"/>
      <c r="NQN63"/>
      <c r="NQO63"/>
      <c r="NQP63"/>
      <c r="NQQ63"/>
      <c r="NQR63"/>
      <c r="NQS63"/>
      <c r="NQT63"/>
      <c r="NQU63"/>
      <c r="NQV63"/>
      <c r="NQW63"/>
      <c r="NQX63"/>
      <c r="NQY63"/>
      <c r="NQZ63"/>
      <c r="NRA63"/>
      <c r="NRB63"/>
      <c r="NRC63"/>
      <c r="NRD63"/>
      <c r="NRE63"/>
      <c r="NRF63"/>
      <c r="NRG63"/>
      <c r="NRH63"/>
      <c r="NRI63"/>
      <c r="NRJ63"/>
      <c r="NRK63"/>
      <c r="NRL63"/>
      <c r="NRM63"/>
      <c r="NRN63"/>
      <c r="NRO63"/>
      <c r="NRP63"/>
      <c r="NRQ63"/>
      <c r="NRR63"/>
      <c r="NRS63"/>
      <c r="NRT63"/>
      <c r="NRU63"/>
      <c r="NRV63"/>
      <c r="NRW63"/>
      <c r="NRX63"/>
      <c r="NRY63"/>
      <c r="NRZ63"/>
      <c r="NSA63"/>
      <c r="NSB63"/>
      <c r="NSC63"/>
      <c r="NSD63"/>
      <c r="NSE63"/>
      <c r="NSF63"/>
      <c r="NSG63"/>
      <c r="NSH63"/>
      <c r="NSI63"/>
      <c r="NSJ63"/>
      <c r="NSK63"/>
      <c r="NSL63"/>
      <c r="NSM63"/>
      <c r="NSN63"/>
      <c r="NSO63"/>
      <c r="NSP63"/>
      <c r="NSQ63"/>
      <c r="NSR63"/>
      <c r="NSS63"/>
      <c r="NST63"/>
      <c r="NSU63"/>
      <c r="NSV63"/>
      <c r="NSW63"/>
      <c r="NSX63"/>
      <c r="NSY63"/>
      <c r="NSZ63"/>
      <c r="NTA63"/>
      <c r="NTB63"/>
      <c r="NTC63"/>
      <c r="NTD63"/>
      <c r="NTE63"/>
      <c r="NTF63"/>
      <c r="NTG63"/>
      <c r="NTH63"/>
      <c r="NTI63"/>
      <c r="NTJ63"/>
      <c r="NTK63"/>
      <c r="NTL63"/>
      <c r="NTM63"/>
      <c r="NTN63"/>
      <c r="NTO63"/>
      <c r="NTP63"/>
      <c r="NTQ63"/>
      <c r="NTR63"/>
      <c r="NTS63"/>
      <c r="NTT63"/>
      <c r="NTU63"/>
      <c r="NTV63"/>
      <c r="NTW63"/>
      <c r="NTX63"/>
      <c r="NTY63"/>
      <c r="NTZ63"/>
      <c r="NUA63"/>
      <c r="NUB63"/>
      <c r="NUC63"/>
      <c r="NUD63"/>
      <c r="NUE63"/>
      <c r="NUF63"/>
      <c r="NUG63"/>
      <c r="NUH63"/>
      <c r="NUI63"/>
      <c r="NUJ63"/>
      <c r="NUK63"/>
      <c r="NUL63"/>
      <c r="NUM63"/>
      <c r="NUN63"/>
      <c r="NUO63"/>
      <c r="NUP63"/>
      <c r="NUQ63"/>
      <c r="NUR63"/>
      <c r="NUS63"/>
      <c r="NUT63"/>
      <c r="NUU63"/>
      <c r="NUV63"/>
      <c r="NUW63"/>
      <c r="NUX63"/>
      <c r="NUY63"/>
      <c r="NUZ63"/>
      <c r="NVA63"/>
      <c r="NVB63"/>
      <c r="NVC63"/>
      <c r="NVD63"/>
      <c r="NVE63"/>
      <c r="NVF63"/>
      <c r="NVG63"/>
      <c r="NVH63"/>
      <c r="NVI63"/>
      <c r="NVJ63"/>
      <c r="NVK63"/>
      <c r="NVL63"/>
      <c r="NVM63"/>
      <c r="NVN63"/>
      <c r="NVO63"/>
      <c r="NVP63"/>
      <c r="NVQ63"/>
      <c r="NVR63"/>
      <c r="NVS63"/>
      <c r="NVT63"/>
      <c r="NVU63"/>
      <c r="NVV63"/>
      <c r="NVW63"/>
      <c r="NVX63"/>
      <c r="NVY63"/>
      <c r="NVZ63"/>
      <c r="NWA63"/>
      <c r="NWB63"/>
      <c r="NWC63"/>
      <c r="NWD63"/>
      <c r="NWE63"/>
      <c r="NWF63"/>
      <c r="NWG63"/>
      <c r="NWH63"/>
      <c r="NWI63"/>
      <c r="NWJ63"/>
      <c r="NWK63"/>
      <c r="NWL63"/>
      <c r="NWM63"/>
      <c r="NWN63"/>
      <c r="NWO63"/>
      <c r="NWP63"/>
      <c r="NWQ63"/>
      <c r="NWR63"/>
      <c r="NWS63"/>
      <c r="NWT63"/>
      <c r="NWU63"/>
      <c r="NWV63"/>
      <c r="NWW63"/>
      <c r="NWX63"/>
      <c r="NWY63"/>
      <c r="NWZ63"/>
      <c r="NXA63"/>
      <c r="NXB63"/>
      <c r="NXC63"/>
      <c r="NXD63"/>
      <c r="NXE63"/>
      <c r="NXF63"/>
      <c r="NXG63"/>
      <c r="NXH63"/>
      <c r="NXI63"/>
      <c r="NXJ63"/>
      <c r="NXK63"/>
      <c r="NXL63"/>
      <c r="NXM63"/>
      <c r="NXN63"/>
      <c r="NXO63"/>
      <c r="NXP63"/>
      <c r="NXQ63"/>
      <c r="NXR63"/>
      <c r="NXS63"/>
      <c r="NXT63"/>
      <c r="NXU63"/>
      <c r="NXV63"/>
      <c r="NXW63"/>
      <c r="NXX63"/>
      <c r="NXY63"/>
      <c r="NXZ63"/>
      <c r="NYA63"/>
      <c r="NYB63"/>
      <c r="NYC63"/>
      <c r="NYD63"/>
      <c r="NYE63"/>
      <c r="NYF63"/>
      <c r="NYG63"/>
      <c r="NYH63"/>
      <c r="NYI63"/>
      <c r="NYJ63"/>
      <c r="NYK63"/>
      <c r="NYL63"/>
      <c r="NYM63"/>
      <c r="NYN63"/>
      <c r="NYO63"/>
      <c r="NYP63"/>
      <c r="NYQ63"/>
      <c r="NYR63"/>
      <c r="NYS63"/>
      <c r="NYT63"/>
      <c r="NYU63"/>
      <c r="NYV63"/>
      <c r="NYW63"/>
      <c r="NYX63"/>
      <c r="NYY63"/>
      <c r="NYZ63"/>
      <c r="NZA63"/>
      <c r="NZB63"/>
      <c r="NZC63"/>
      <c r="NZD63"/>
      <c r="NZE63"/>
      <c r="NZF63"/>
      <c r="NZG63"/>
      <c r="NZH63"/>
      <c r="NZI63"/>
      <c r="NZJ63"/>
      <c r="NZK63"/>
      <c r="NZL63"/>
      <c r="NZM63"/>
      <c r="NZN63"/>
      <c r="NZO63"/>
      <c r="NZP63"/>
      <c r="NZQ63"/>
      <c r="NZR63"/>
      <c r="NZS63"/>
      <c r="NZT63"/>
      <c r="NZU63"/>
      <c r="NZV63"/>
      <c r="NZW63"/>
      <c r="NZX63"/>
      <c r="NZY63"/>
      <c r="NZZ63"/>
      <c r="OAA63"/>
      <c r="OAB63"/>
      <c r="OAC63"/>
      <c r="OAD63"/>
      <c r="OAE63"/>
      <c r="OAF63"/>
      <c r="OAG63"/>
      <c r="OAH63"/>
      <c r="OAI63"/>
      <c r="OAJ63"/>
      <c r="OAK63"/>
      <c r="OAL63"/>
      <c r="OAM63"/>
      <c r="OAN63"/>
      <c r="OAO63"/>
      <c r="OAP63"/>
      <c r="OAQ63"/>
      <c r="OAR63"/>
      <c r="OAS63"/>
      <c r="OAT63"/>
      <c r="OAU63"/>
      <c r="OAV63"/>
      <c r="OAW63"/>
      <c r="OAX63"/>
      <c r="OAY63"/>
      <c r="OAZ63"/>
      <c r="OBA63"/>
      <c r="OBB63"/>
      <c r="OBC63"/>
      <c r="OBD63"/>
      <c r="OBE63"/>
      <c r="OBF63"/>
      <c r="OBG63"/>
      <c r="OBH63"/>
      <c r="OBI63"/>
      <c r="OBJ63"/>
      <c r="OBK63"/>
      <c r="OBL63"/>
      <c r="OBM63"/>
      <c r="OBN63"/>
      <c r="OBO63"/>
      <c r="OBP63"/>
      <c r="OBQ63"/>
      <c r="OBR63"/>
      <c r="OBS63"/>
      <c r="OBT63"/>
      <c r="OBU63"/>
      <c r="OBV63"/>
      <c r="OBW63"/>
      <c r="OBX63"/>
      <c r="OBY63"/>
      <c r="OBZ63"/>
      <c r="OCA63"/>
      <c r="OCB63"/>
      <c r="OCC63"/>
      <c r="OCD63"/>
      <c r="OCE63"/>
      <c r="OCF63"/>
      <c r="OCG63"/>
      <c r="OCH63"/>
      <c r="OCI63"/>
      <c r="OCJ63"/>
      <c r="OCK63"/>
      <c r="OCL63"/>
      <c r="OCM63"/>
      <c r="OCN63"/>
      <c r="OCO63"/>
      <c r="OCP63"/>
      <c r="OCQ63"/>
      <c r="OCR63"/>
      <c r="OCS63"/>
      <c r="OCT63"/>
      <c r="OCU63"/>
      <c r="OCV63"/>
      <c r="OCW63"/>
      <c r="OCX63"/>
      <c r="OCY63"/>
      <c r="OCZ63"/>
      <c r="ODA63"/>
      <c r="ODB63"/>
      <c r="ODC63"/>
      <c r="ODD63"/>
      <c r="ODE63"/>
      <c r="ODF63"/>
      <c r="ODG63"/>
      <c r="ODH63"/>
      <c r="ODI63"/>
      <c r="ODJ63"/>
      <c r="ODK63"/>
      <c r="ODL63"/>
      <c r="ODM63"/>
      <c r="ODN63"/>
      <c r="ODO63"/>
      <c r="ODP63"/>
      <c r="ODQ63"/>
      <c r="ODR63"/>
      <c r="ODS63"/>
      <c r="ODT63"/>
      <c r="ODU63"/>
      <c r="ODV63"/>
      <c r="ODW63"/>
      <c r="ODX63"/>
      <c r="ODY63"/>
      <c r="ODZ63"/>
      <c r="OEA63"/>
      <c r="OEB63"/>
      <c r="OEC63"/>
      <c r="OED63"/>
      <c r="OEE63"/>
      <c r="OEF63"/>
      <c r="OEG63"/>
      <c r="OEH63"/>
      <c r="OEI63"/>
      <c r="OEJ63"/>
      <c r="OEK63"/>
      <c r="OEL63"/>
      <c r="OEM63"/>
      <c r="OEN63"/>
      <c r="OEO63"/>
      <c r="OEP63"/>
      <c r="OEQ63"/>
      <c r="OER63"/>
      <c r="OES63"/>
      <c r="OET63"/>
      <c r="OEU63"/>
      <c r="OEV63"/>
      <c r="OEW63"/>
      <c r="OEX63"/>
      <c r="OEY63"/>
      <c r="OEZ63"/>
      <c r="OFA63"/>
      <c r="OFB63"/>
      <c r="OFC63"/>
      <c r="OFD63"/>
      <c r="OFE63"/>
      <c r="OFF63"/>
      <c r="OFG63"/>
      <c r="OFH63"/>
      <c r="OFI63"/>
      <c r="OFJ63"/>
      <c r="OFK63"/>
      <c r="OFL63"/>
      <c r="OFM63"/>
      <c r="OFN63"/>
      <c r="OFO63"/>
      <c r="OFP63"/>
      <c r="OFQ63"/>
      <c r="OFR63"/>
      <c r="OFS63"/>
      <c r="OFT63"/>
      <c r="OFU63"/>
      <c r="OFV63"/>
      <c r="OFW63"/>
      <c r="OFX63"/>
      <c r="OFY63"/>
      <c r="OFZ63"/>
      <c r="OGA63"/>
      <c r="OGB63"/>
      <c r="OGC63"/>
      <c r="OGD63"/>
      <c r="OGE63"/>
      <c r="OGF63"/>
      <c r="OGG63"/>
      <c r="OGH63"/>
      <c r="OGI63"/>
      <c r="OGJ63"/>
      <c r="OGK63"/>
      <c r="OGL63"/>
      <c r="OGM63"/>
      <c r="OGN63"/>
      <c r="OGO63"/>
      <c r="OGP63"/>
      <c r="OGQ63"/>
      <c r="OGR63"/>
      <c r="OGS63"/>
      <c r="OGT63"/>
      <c r="OGU63"/>
      <c r="OGV63"/>
      <c r="OGW63"/>
      <c r="OGX63"/>
      <c r="OGY63"/>
      <c r="OGZ63"/>
      <c r="OHA63"/>
      <c r="OHB63"/>
      <c r="OHC63"/>
      <c r="OHD63"/>
      <c r="OHE63"/>
      <c r="OHF63"/>
      <c r="OHG63"/>
      <c r="OHH63"/>
      <c r="OHI63"/>
      <c r="OHJ63"/>
      <c r="OHK63"/>
      <c r="OHL63"/>
      <c r="OHM63"/>
      <c r="OHN63"/>
      <c r="OHO63"/>
      <c r="OHP63"/>
      <c r="OHQ63"/>
      <c r="OHR63"/>
      <c r="OHS63"/>
      <c r="OHT63"/>
      <c r="OHU63"/>
      <c r="OHV63"/>
      <c r="OHW63"/>
      <c r="OHX63"/>
      <c r="OHY63"/>
      <c r="OHZ63"/>
      <c r="OIA63"/>
      <c r="OIB63"/>
      <c r="OIC63"/>
      <c r="OID63"/>
      <c r="OIE63"/>
      <c r="OIF63"/>
      <c r="OIG63"/>
      <c r="OIH63"/>
      <c r="OII63"/>
      <c r="OIJ63"/>
      <c r="OIK63"/>
      <c r="OIL63"/>
      <c r="OIM63"/>
      <c r="OIN63"/>
      <c r="OIO63"/>
      <c r="OIP63"/>
      <c r="OIQ63"/>
      <c r="OIR63"/>
      <c r="OIS63"/>
      <c r="OIT63"/>
      <c r="OIU63"/>
      <c r="OIV63"/>
      <c r="OIW63"/>
      <c r="OIX63"/>
      <c r="OIY63"/>
      <c r="OIZ63"/>
      <c r="OJA63"/>
      <c r="OJB63"/>
      <c r="OJC63"/>
      <c r="OJD63"/>
      <c r="OJE63"/>
      <c r="OJF63"/>
      <c r="OJG63"/>
      <c r="OJH63"/>
      <c r="OJI63"/>
      <c r="OJJ63"/>
      <c r="OJK63"/>
      <c r="OJL63"/>
      <c r="OJM63"/>
      <c r="OJN63"/>
      <c r="OJO63"/>
      <c r="OJP63"/>
      <c r="OJQ63"/>
      <c r="OJR63"/>
      <c r="OJS63"/>
      <c r="OJT63"/>
      <c r="OJU63"/>
      <c r="OJV63"/>
      <c r="OJW63"/>
      <c r="OJX63"/>
      <c r="OJY63"/>
      <c r="OJZ63"/>
      <c r="OKA63"/>
      <c r="OKB63"/>
      <c r="OKC63"/>
      <c r="OKD63"/>
      <c r="OKE63"/>
      <c r="OKF63"/>
      <c r="OKG63"/>
      <c r="OKH63"/>
      <c r="OKI63"/>
      <c r="OKJ63"/>
      <c r="OKK63"/>
      <c r="OKL63"/>
      <c r="OKM63"/>
      <c r="OKN63"/>
      <c r="OKO63"/>
      <c r="OKP63"/>
      <c r="OKQ63"/>
      <c r="OKR63"/>
      <c r="OKS63"/>
      <c r="OKT63"/>
      <c r="OKU63"/>
      <c r="OKV63"/>
      <c r="OKW63"/>
      <c r="OKX63"/>
      <c r="OKY63"/>
      <c r="OKZ63"/>
      <c r="OLA63"/>
      <c r="OLB63"/>
      <c r="OLC63"/>
      <c r="OLD63"/>
      <c r="OLE63"/>
      <c r="OLF63"/>
      <c r="OLG63"/>
      <c r="OLH63"/>
      <c r="OLI63"/>
      <c r="OLJ63"/>
      <c r="OLK63"/>
      <c r="OLL63"/>
      <c r="OLM63"/>
      <c r="OLN63"/>
      <c r="OLO63"/>
      <c r="OLP63"/>
      <c r="OLQ63"/>
      <c r="OLR63"/>
      <c r="OLS63"/>
      <c r="OLT63"/>
      <c r="OLU63"/>
      <c r="OLV63"/>
      <c r="OLW63"/>
      <c r="OLX63"/>
      <c r="OLY63"/>
      <c r="OLZ63"/>
      <c r="OMA63"/>
      <c r="OMB63"/>
      <c r="OMC63"/>
      <c r="OMD63"/>
      <c r="OME63"/>
      <c r="OMF63"/>
      <c r="OMG63"/>
      <c r="OMH63"/>
      <c r="OMI63"/>
      <c r="OMJ63"/>
      <c r="OMK63"/>
      <c r="OML63"/>
      <c r="OMM63"/>
      <c r="OMN63"/>
      <c r="OMO63"/>
      <c r="OMP63"/>
      <c r="OMQ63"/>
      <c r="OMR63"/>
      <c r="OMS63"/>
      <c r="OMT63"/>
      <c r="OMU63"/>
      <c r="OMV63"/>
      <c r="OMW63"/>
      <c r="OMX63"/>
      <c r="OMY63"/>
      <c r="OMZ63"/>
      <c r="ONA63"/>
      <c r="ONB63"/>
      <c r="ONC63"/>
      <c r="OND63"/>
      <c r="ONE63"/>
      <c r="ONF63"/>
      <c r="ONG63"/>
      <c r="ONH63"/>
      <c r="ONI63"/>
      <c r="ONJ63"/>
      <c r="ONK63"/>
      <c r="ONL63"/>
      <c r="ONM63"/>
      <c r="ONN63"/>
      <c r="ONO63"/>
      <c r="ONP63"/>
      <c r="ONQ63"/>
      <c r="ONR63"/>
      <c r="ONS63"/>
      <c r="ONT63"/>
      <c r="ONU63"/>
      <c r="ONV63"/>
      <c r="ONW63"/>
      <c r="ONX63"/>
      <c r="ONY63"/>
      <c r="ONZ63"/>
      <c r="OOA63"/>
      <c r="OOB63"/>
      <c r="OOC63"/>
      <c r="OOD63"/>
      <c r="OOE63"/>
      <c r="OOF63"/>
      <c r="OOG63"/>
      <c r="OOH63"/>
      <c r="OOI63"/>
      <c r="OOJ63"/>
      <c r="OOK63"/>
      <c r="OOL63"/>
      <c r="OOM63"/>
      <c r="OON63"/>
      <c r="OOO63"/>
      <c r="OOP63"/>
      <c r="OOQ63"/>
      <c r="OOR63"/>
      <c r="OOS63"/>
      <c r="OOT63"/>
      <c r="OOU63"/>
      <c r="OOV63"/>
      <c r="OOW63"/>
      <c r="OOX63"/>
      <c r="OOY63"/>
      <c r="OOZ63"/>
      <c r="OPA63"/>
      <c r="OPB63"/>
      <c r="OPC63"/>
      <c r="OPD63"/>
      <c r="OPE63"/>
      <c r="OPF63"/>
      <c r="OPG63"/>
      <c r="OPH63"/>
      <c r="OPI63"/>
      <c r="OPJ63"/>
      <c r="OPK63"/>
      <c r="OPL63"/>
      <c r="OPM63"/>
      <c r="OPN63"/>
      <c r="OPO63"/>
      <c r="OPP63"/>
      <c r="OPQ63"/>
      <c r="OPR63"/>
      <c r="OPS63"/>
      <c r="OPT63"/>
      <c r="OPU63"/>
      <c r="OPV63"/>
      <c r="OPW63"/>
      <c r="OPX63"/>
      <c r="OPY63"/>
      <c r="OPZ63"/>
      <c r="OQA63"/>
      <c r="OQB63"/>
      <c r="OQC63"/>
      <c r="OQD63"/>
      <c r="OQE63"/>
      <c r="OQF63"/>
      <c r="OQG63"/>
      <c r="OQH63"/>
      <c r="OQI63"/>
      <c r="OQJ63"/>
      <c r="OQK63"/>
      <c r="OQL63"/>
      <c r="OQM63"/>
      <c r="OQN63"/>
      <c r="OQO63"/>
      <c r="OQP63"/>
      <c r="OQQ63"/>
      <c r="OQR63"/>
      <c r="OQS63"/>
      <c r="OQT63"/>
      <c r="OQU63"/>
      <c r="OQV63"/>
      <c r="OQW63"/>
      <c r="OQX63"/>
      <c r="OQY63"/>
      <c r="OQZ63"/>
      <c r="ORA63"/>
      <c r="ORB63"/>
      <c r="ORC63"/>
      <c r="ORD63"/>
      <c r="ORE63"/>
      <c r="ORF63"/>
      <c r="ORG63"/>
      <c r="ORH63"/>
      <c r="ORI63"/>
      <c r="ORJ63"/>
      <c r="ORK63"/>
      <c r="ORL63"/>
      <c r="ORM63"/>
      <c r="ORN63"/>
      <c r="ORO63"/>
      <c r="ORP63"/>
      <c r="ORQ63"/>
      <c r="ORR63"/>
      <c r="ORS63"/>
      <c r="ORT63"/>
      <c r="ORU63"/>
      <c r="ORV63"/>
      <c r="ORW63"/>
      <c r="ORX63"/>
      <c r="ORY63"/>
      <c r="ORZ63"/>
      <c r="OSA63"/>
      <c r="OSB63"/>
      <c r="OSC63"/>
      <c r="OSD63"/>
      <c r="OSE63"/>
      <c r="OSF63"/>
      <c r="OSG63"/>
      <c r="OSH63"/>
      <c r="OSI63"/>
      <c r="OSJ63"/>
      <c r="OSK63"/>
      <c r="OSL63"/>
      <c r="OSM63"/>
      <c r="OSN63"/>
      <c r="OSO63"/>
      <c r="OSP63"/>
      <c r="OSQ63"/>
      <c r="OSR63"/>
      <c r="OSS63"/>
      <c r="OST63"/>
      <c r="OSU63"/>
      <c r="OSV63"/>
      <c r="OSW63"/>
      <c r="OSX63"/>
      <c r="OSY63"/>
      <c r="OSZ63"/>
      <c r="OTA63"/>
      <c r="OTB63"/>
      <c r="OTC63"/>
      <c r="OTD63"/>
      <c r="OTE63"/>
      <c r="OTF63"/>
      <c r="OTG63"/>
      <c r="OTH63"/>
      <c r="OTI63"/>
      <c r="OTJ63"/>
      <c r="OTK63"/>
      <c r="OTL63"/>
      <c r="OTM63"/>
      <c r="OTN63"/>
      <c r="OTO63"/>
      <c r="OTP63"/>
      <c r="OTQ63"/>
      <c r="OTR63"/>
      <c r="OTS63"/>
      <c r="OTT63"/>
      <c r="OTU63"/>
      <c r="OTV63"/>
      <c r="OTW63"/>
      <c r="OTX63"/>
      <c r="OTY63"/>
      <c r="OTZ63"/>
      <c r="OUA63"/>
      <c r="OUB63"/>
      <c r="OUC63"/>
      <c r="OUD63"/>
      <c r="OUE63"/>
      <c r="OUF63"/>
      <c r="OUG63"/>
      <c r="OUH63"/>
      <c r="OUI63"/>
      <c r="OUJ63"/>
      <c r="OUK63"/>
      <c r="OUL63"/>
      <c r="OUM63"/>
      <c r="OUN63"/>
      <c r="OUO63"/>
      <c r="OUP63"/>
      <c r="OUQ63"/>
      <c r="OUR63"/>
      <c r="OUS63"/>
      <c r="OUT63"/>
      <c r="OUU63"/>
      <c r="OUV63"/>
      <c r="OUW63"/>
      <c r="OUX63"/>
      <c r="OUY63"/>
      <c r="OUZ63"/>
      <c r="OVA63"/>
      <c r="OVB63"/>
      <c r="OVC63"/>
      <c r="OVD63"/>
      <c r="OVE63"/>
      <c r="OVF63"/>
      <c r="OVG63"/>
      <c r="OVH63"/>
      <c r="OVI63"/>
      <c r="OVJ63"/>
      <c r="OVK63"/>
      <c r="OVL63"/>
      <c r="OVM63"/>
      <c r="OVN63"/>
      <c r="OVO63"/>
      <c r="OVP63"/>
      <c r="OVQ63"/>
      <c r="OVR63"/>
      <c r="OVS63"/>
      <c r="OVT63"/>
      <c r="OVU63"/>
      <c r="OVV63"/>
      <c r="OVW63"/>
      <c r="OVX63"/>
      <c r="OVY63"/>
      <c r="OVZ63"/>
      <c r="OWA63"/>
      <c r="OWB63"/>
      <c r="OWC63"/>
      <c r="OWD63"/>
      <c r="OWE63"/>
      <c r="OWF63"/>
      <c r="OWG63"/>
      <c r="OWH63"/>
      <c r="OWI63"/>
      <c r="OWJ63"/>
      <c r="OWK63"/>
      <c r="OWL63"/>
      <c r="OWM63"/>
      <c r="OWN63"/>
      <c r="OWO63"/>
      <c r="OWP63"/>
      <c r="OWQ63"/>
      <c r="OWR63"/>
      <c r="OWS63"/>
      <c r="OWT63"/>
      <c r="OWU63"/>
      <c r="OWV63"/>
      <c r="OWW63"/>
      <c r="OWX63"/>
      <c r="OWY63"/>
      <c r="OWZ63"/>
      <c r="OXA63"/>
      <c r="OXB63"/>
      <c r="OXC63"/>
      <c r="OXD63"/>
      <c r="OXE63"/>
      <c r="OXF63"/>
      <c r="OXG63"/>
      <c r="OXH63"/>
      <c r="OXI63"/>
      <c r="OXJ63"/>
      <c r="OXK63"/>
      <c r="OXL63"/>
      <c r="OXM63"/>
      <c r="OXN63"/>
      <c r="OXO63"/>
      <c r="OXP63"/>
      <c r="OXQ63"/>
      <c r="OXR63"/>
      <c r="OXS63"/>
      <c r="OXT63"/>
      <c r="OXU63"/>
      <c r="OXV63"/>
      <c r="OXW63"/>
      <c r="OXX63"/>
      <c r="OXY63"/>
      <c r="OXZ63"/>
      <c r="OYA63"/>
      <c r="OYB63"/>
      <c r="OYC63"/>
      <c r="OYD63"/>
      <c r="OYE63"/>
      <c r="OYF63"/>
      <c r="OYG63"/>
      <c r="OYH63"/>
      <c r="OYI63"/>
      <c r="OYJ63"/>
      <c r="OYK63"/>
      <c r="OYL63"/>
      <c r="OYM63"/>
      <c r="OYN63"/>
      <c r="OYO63"/>
      <c r="OYP63"/>
      <c r="OYQ63"/>
      <c r="OYR63"/>
      <c r="OYS63"/>
      <c r="OYT63"/>
      <c r="OYU63"/>
      <c r="OYV63"/>
      <c r="OYW63"/>
      <c r="OYX63"/>
      <c r="OYY63"/>
      <c r="OYZ63"/>
      <c r="OZA63"/>
      <c r="OZB63"/>
      <c r="OZC63"/>
      <c r="OZD63"/>
      <c r="OZE63"/>
      <c r="OZF63"/>
      <c r="OZG63"/>
      <c r="OZH63"/>
      <c r="OZI63"/>
      <c r="OZJ63"/>
      <c r="OZK63"/>
      <c r="OZL63"/>
      <c r="OZM63"/>
      <c r="OZN63"/>
      <c r="OZO63"/>
      <c r="OZP63"/>
      <c r="OZQ63"/>
      <c r="OZR63"/>
      <c r="OZS63"/>
      <c r="OZT63"/>
      <c r="OZU63"/>
      <c r="OZV63"/>
      <c r="OZW63"/>
      <c r="OZX63"/>
      <c r="OZY63"/>
      <c r="OZZ63"/>
      <c r="PAA63"/>
      <c r="PAB63"/>
      <c r="PAC63"/>
      <c r="PAD63"/>
      <c r="PAE63"/>
      <c r="PAF63"/>
      <c r="PAG63"/>
      <c r="PAH63"/>
      <c r="PAI63"/>
      <c r="PAJ63"/>
      <c r="PAK63"/>
      <c r="PAL63"/>
      <c r="PAM63"/>
      <c r="PAN63"/>
      <c r="PAO63"/>
      <c r="PAP63"/>
      <c r="PAQ63"/>
      <c r="PAR63"/>
      <c r="PAS63"/>
      <c r="PAT63"/>
      <c r="PAU63"/>
      <c r="PAV63"/>
      <c r="PAW63"/>
      <c r="PAX63"/>
      <c r="PAY63"/>
      <c r="PAZ63"/>
      <c r="PBA63"/>
      <c r="PBB63"/>
      <c r="PBC63"/>
      <c r="PBD63"/>
      <c r="PBE63"/>
      <c r="PBF63"/>
      <c r="PBG63"/>
      <c r="PBH63"/>
      <c r="PBI63"/>
      <c r="PBJ63"/>
      <c r="PBK63"/>
      <c r="PBL63"/>
      <c r="PBM63"/>
      <c r="PBN63"/>
      <c r="PBO63"/>
      <c r="PBP63"/>
      <c r="PBQ63"/>
      <c r="PBR63"/>
      <c r="PBS63"/>
      <c r="PBT63"/>
      <c r="PBU63"/>
      <c r="PBV63"/>
      <c r="PBW63"/>
      <c r="PBX63"/>
      <c r="PBY63"/>
      <c r="PBZ63"/>
      <c r="PCA63"/>
      <c r="PCB63"/>
      <c r="PCC63"/>
      <c r="PCD63"/>
      <c r="PCE63"/>
      <c r="PCF63"/>
      <c r="PCG63"/>
      <c r="PCH63"/>
      <c r="PCI63"/>
      <c r="PCJ63"/>
      <c r="PCK63"/>
      <c r="PCL63"/>
      <c r="PCM63"/>
      <c r="PCN63"/>
      <c r="PCO63"/>
      <c r="PCP63"/>
      <c r="PCQ63"/>
      <c r="PCR63"/>
      <c r="PCS63"/>
      <c r="PCT63"/>
      <c r="PCU63"/>
      <c r="PCV63"/>
      <c r="PCW63"/>
      <c r="PCX63"/>
      <c r="PCY63"/>
      <c r="PCZ63"/>
      <c r="PDA63"/>
      <c r="PDB63"/>
      <c r="PDC63"/>
      <c r="PDD63"/>
      <c r="PDE63"/>
      <c r="PDF63"/>
      <c r="PDG63"/>
      <c r="PDH63"/>
      <c r="PDI63"/>
      <c r="PDJ63"/>
      <c r="PDK63"/>
      <c r="PDL63"/>
      <c r="PDM63"/>
      <c r="PDN63"/>
      <c r="PDO63"/>
      <c r="PDP63"/>
      <c r="PDQ63"/>
      <c r="PDR63"/>
      <c r="PDS63"/>
      <c r="PDT63"/>
      <c r="PDU63"/>
      <c r="PDV63"/>
      <c r="PDW63"/>
      <c r="PDX63"/>
      <c r="PDY63"/>
      <c r="PDZ63"/>
      <c r="PEA63"/>
      <c r="PEB63"/>
      <c r="PEC63"/>
      <c r="PED63"/>
      <c r="PEE63"/>
      <c r="PEF63"/>
      <c r="PEG63"/>
      <c r="PEH63"/>
      <c r="PEI63"/>
      <c r="PEJ63"/>
      <c r="PEK63"/>
      <c r="PEL63"/>
      <c r="PEM63"/>
      <c r="PEN63"/>
      <c r="PEO63"/>
      <c r="PEP63"/>
      <c r="PEQ63"/>
      <c r="PER63"/>
      <c r="PES63"/>
      <c r="PET63"/>
      <c r="PEU63"/>
      <c r="PEV63"/>
      <c r="PEW63"/>
      <c r="PEX63"/>
      <c r="PEY63"/>
      <c r="PEZ63"/>
      <c r="PFA63"/>
      <c r="PFB63"/>
      <c r="PFC63"/>
      <c r="PFD63"/>
      <c r="PFE63"/>
      <c r="PFF63"/>
      <c r="PFG63"/>
      <c r="PFH63"/>
      <c r="PFI63"/>
      <c r="PFJ63"/>
      <c r="PFK63"/>
      <c r="PFL63"/>
      <c r="PFM63"/>
      <c r="PFN63"/>
      <c r="PFO63"/>
      <c r="PFP63"/>
      <c r="PFQ63"/>
      <c r="PFR63"/>
      <c r="PFS63"/>
      <c r="PFT63"/>
      <c r="PFU63"/>
      <c r="PFV63"/>
      <c r="PFW63"/>
      <c r="PFX63"/>
      <c r="PFY63"/>
      <c r="PFZ63"/>
      <c r="PGA63"/>
      <c r="PGB63"/>
      <c r="PGC63"/>
      <c r="PGD63"/>
      <c r="PGE63"/>
      <c r="PGF63"/>
      <c r="PGG63"/>
      <c r="PGH63"/>
      <c r="PGI63"/>
      <c r="PGJ63"/>
      <c r="PGK63"/>
      <c r="PGL63"/>
      <c r="PGM63"/>
      <c r="PGN63"/>
      <c r="PGO63"/>
      <c r="PGP63"/>
      <c r="PGQ63"/>
      <c r="PGR63"/>
      <c r="PGS63"/>
      <c r="PGT63"/>
      <c r="PGU63"/>
      <c r="PGV63"/>
      <c r="PGW63"/>
      <c r="PGX63"/>
      <c r="PGY63"/>
      <c r="PGZ63"/>
      <c r="PHA63"/>
      <c r="PHB63"/>
      <c r="PHC63"/>
      <c r="PHD63"/>
      <c r="PHE63"/>
      <c r="PHF63"/>
      <c r="PHG63"/>
      <c r="PHH63"/>
      <c r="PHI63"/>
      <c r="PHJ63"/>
      <c r="PHK63"/>
      <c r="PHL63"/>
      <c r="PHM63"/>
      <c r="PHN63"/>
      <c r="PHO63"/>
      <c r="PHP63"/>
      <c r="PHQ63"/>
      <c r="PHR63"/>
      <c r="PHS63"/>
      <c r="PHT63"/>
      <c r="PHU63"/>
      <c r="PHV63"/>
      <c r="PHW63"/>
      <c r="PHX63"/>
      <c r="PHY63"/>
      <c r="PHZ63"/>
      <c r="PIA63"/>
      <c r="PIB63"/>
      <c r="PIC63"/>
      <c r="PID63"/>
      <c r="PIE63"/>
      <c r="PIF63"/>
      <c r="PIG63"/>
      <c r="PIH63"/>
      <c r="PII63"/>
      <c r="PIJ63"/>
      <c r="PIK63"/>
      <c r="PIL63"/>
      <c r="PIM63"/>
      <c r="PIN63"/>
      <c r="PIO63"/>
      <c r="PIP63"/>
      <c r="PIQ63"/>
      <c r="PIR63"/>
      <c r="PIS63"/>
      <c r="PIT63"/>
      <c r="PIU63"/>
      <c r="PIV63"/>
      <c r="PIW63"/>
      <c r="PIX63"/>
      <c r="PIY63"/>
      <c r="PIZ63"/>
      <c r="PJA63"/>
      <c r="PJB63"/>
      <c r="PJC63"/>
      <c r="PJD63"/>
      <c r="PJE63"/>
      <c r="PJF63"/>
      <c r="PJG63"/>
      <c r="PJH63"/>
      <c r="PJI63"/>
      <c r="PJJ63"/>
      <c r="PJK63"/>
      <c r="PJL63"/>
      <c r="PJM63"/>
      <c r="PJN63"/>
      <c r="PJO63"/>
      <c r="PJP63"/>
      <c r="PJQ63"/>
      <c r="PJR63"/>
      <c r="PJS63"/>
      <c r="PJT63"/>
      <c r="PJU63"/>
      <c r="PJV63"/>
      <c r="PJW63"/>
      <c r="PJX63"/>
      <c r="PJY63"/>
      <c r="PJZ63"/>
      <c r="PKA63"/>
      <c r="PKB63"/>
      <c r="PKC63"/>
      <c r="PKD63"/>
      <c r="PKE63"/>
      <c r="PKF63"/>
      <c r="PKG63"/>
      <c r="PKH63"/>
      <c r="PKI63"/>
      <c r="PKJ63"/>
      <c r="PKK63"/>
      <c r="PKL63"/>
      <c r="PKM63"/>
      <c r="PKN63"/>
      <c r="PKO63"/>
      <c r="PKP63"/>
      <c r="PKQ63"/>
      <c r="PKR63"/>
      <c r="PKS63"/>
      <c r="PKT63"/>
      <c r="PKU63"/>
      <c r="PKV63"/>
      <c r="PKW63"/>
      <c r="PKX63"/>
      <c r="PKY63"/>
      <c r="PKZ63"/>
      <c r="PLA63"/>
      <c r="PLB63"/>
      <c r="PLC63"/>
      <c r="PLD63"/>
      <c r="PLE63"/>
      <c r="PLF63"/>
      <c r="PLG63"/>
      <c r="PLH63"/>
      <c r="PLI63"/>
      <c r="PLJ63"/>
      <c r="PLK63"/>
      <c r="PLL63"/>
      <c r="PLM63"/>
      <c r="PLN63"/>
      <c r="PLO63"/>
      <c r="PLP63"/>
      <c r="PLQ63"/>
      <c r="PLR63"/>
      <c r="PLS63"/>
      <c r="PLT63"/>
      <c r="PLU63"/>
      <c r="PLV63"/>
      <c r="PLW63"/>
      <c r="PLX63"/>
      <c r="PLY63"/>
      <c r="PLZ63"/>
      <c r="PMA63"/>
      <c r="PMB63"/>
      <c r="PMC63"/>
      <c r="PMD63"/>
      <c r="PME63"/>
      <c r="PMF63"/>
      <c r="PMG63"/>
      <c r="PMH63"/>
      <c r="PMI63"/>
      <c r="PMJ63"/>
      <c r="PMK63"/>
      <c r="PML63"/>
      <c r="PMM63"/>
      <c r="PMN63"/>
      <c r="PMO63"/>
      <c r="PMP63"/>
      <c r="PMQ63"/>
      <c r="PMR63"/>
      <c r="PMS63"/>
      <c r="PMT63"/>
      <c r="PMU63"/>
      <c r="PMV63"/>
      <c r="PMW63"/>
      <c r="PMX63"/>
      <c r="PMY63"/>
      <c r="PMZ63"/>
      <c r="PNA63"/>
      <c r="PNB63"/>
      <c r="PNC63"/>
      <c r="PND63"/>
      <c r="PNE63"/>
      <c r="PNF63"/>
      <c r="PNG63"/>
      <c r="PNH63"/>
      <c r="PNI63"/>
      <c r="PNJ63"/>
      <c r="PNK63"/>
      <c r="PNL63"/>
      <c r="PNM63"/>
      <c r="PNN63"/>
      <c r="PNO63"/>
      <c r="PNP63"/>
      <c r="PNQ63"/>
      <c r="PNR63"/>
      <c r="PNS63"/>
      <c r="PNT63"/>
      <c r="PNU63"/>
      <c r="PNV63"/>
      <c r="PNW63"/>
      <c r="PNX63"/>
      <c r="PNY63"/>
      <c r="PNZ63"/>
      <c r="POA63"/>
      <c r="POB63"/>
      <c r="POC63"/>
      <c r="POD63"/>
      <c r="POE63"/>
      <c r="POF63"/>
      <c r="POG63"/>
      <c r="POH63"/>
      <c r="POI63"/>
      <c r="POJ63"/>
      <c r="POK63"/>
      <c r="POL63"/>
      <c r="POM63"/>
      <c r="PON63"/>
      <c r="POO63"/>
      <c r="POP63"/>
      <c r="POQ63"/>
      <c r="POR63"/>
      <c r="POS63"/>
      <c r="POT63"/>
      <c r="POU63"/>
      <c r="POV63"/>
      <c r="POW63"/>
      <c r="POX63"/>
      <c r="POY63"/>
      <c r="POZ63"/>
      <c r="PPA63"/>
      <c r="PPB63"/>
      <c r="PPC63"/>
      <c r="PPD63"/>
      <c r="PPE63"/>
      <c r="PPF63"/>
      <c r="PPG63"/>
      <c r="PPH63"/>
      <c r="PPI63"/>
      <c r="PPJ63"/>
      <c r="PPK63"/>
      <c r="PPL63"/>
      <c r="PPM63"/>
      <c r="PPN63"/>
      <c r="PPO63"/>
      <c r="PPP63"/>
      <c r="PPQ63"/>
      <c r="PPR63"/>
      <c r="PPS63"/>
      <c r="PPT63"/>
      <c r="PPU63"/>
      <c r="PPV63"/>
      <c r="PPW63"/>
      <c r="PPX63"/>
      <c r="PPY63"/>
      <c r="PPZ63"/>
      <c r="PQA63"/>
      <c r="PQB63"/>
      <c r="PQC63"/>
      <c r="PQD63"/>
      <c r="PQE63"/>
      <c r="PQF63"/>
      <c r="PQG63"/>
      <c r="PQH63"/>
      <c r="PQI63"/>
      <c r="PQJ63"/>
      <c r="PQK63"/>
      <c r="PQL63"/>
      <c r="PQM63"/>
      <c r="PQN63"/>
      <c r="PQO63"/>
      <c r="PQP63"/>
      <c r="PQQ63"/>
      <c r="PQR63"/>
      <c r="PQS63"/>
      <c r="PQT63"/>
      <c r="PQU63"/>
      <c r="PQV63"/>
      <c r="PQW63"/>
      <c r="PQX63"/>
      <c r="PQY63"/>
      <c r="PQZ63"/>
      <c r="PRA63"/>
      <c r="PRB63"/>
      <c r="PRC63"/>
      <c r="PRD63"/>
      <c r="PRE63"/>
      <c r="PRF63"/>
      <c r="PRG63"/>
      <c r="PRH63"/>
      <c r="PRI63"/>
      <c r="PRJ63"/>
      <c r="PRK63"/>
      <c r="PRL63"/>
      <c r="PRM63"/>
      <c r="PRN63"/>
      <c r="PRO63"/>
      <c r="PRP63"/>
      <c r="PRQ63"/>
      <c r="PRR63"/>
      <c r="PRS63"/>
      <c r="PRT63"/>
      <c r="PRU63"/>
      <c r="PRV63"/>
      <c r="PRW63"/>
      <c r="PRX63"/>
      <c r="PRY63"/>
      <c r="PRZ63"/>
      <c r="PSA63"/>
      <c r="PSB63"/>
      <c r="PSC63"/>
      <c r="PSD63"/>
      <c r="PSE63"/>
      <c r="PSF63"/>
      <c r="PSG63"/>
      <c r="PSH63"/>
      <c r="PSI63"/>
      <c r="PSJ63"/>
      <c r="PSK63"/>
      <c r="PSL63"/>
      <c r="PSM63"/>
      <c r="PSN63"/>
      <c r="PSO63"/>
      <c r="PSP63"/>
      <c r="PSQ63"/>
      <c r="PSR63"/>
      <c r="PSS63"/>
      <c r="PST63"/>
      <c r="PSU63"/>
      <c r="PSV63"/>
      <c r="PSW63"/>
      <c r="PSX63"/>
      <c r="PSY63"/>
      <c r="PSZ63"/>
      <c r="PTA63"/>
      <c r="PTB63"/>
      <c r="PTC63"/>
      <c r="PTD63"/>
      <c r="PTE63"/>
      <c r="PTF63"/>
      <c r="PTG63"/>
      <c r="PTH63"/>
      <c r="PTI63"/>
      <c r="PTJ63"/>
      <c r="PTK63"/>
      <c r="PTL63"/>
      <c r="PTM63"/>
      <c r="PTN63"/>
      <c r="PTO63"/>
      <c r="PTP63"/>
      <c r="PTQ63"/>
      <c r="PTR63"/>
      <c r="PTS63"/>
      <c r="PTT63"/>
      <c r="PTU63"/>
      <c r="PTV63"/>
      <c r="PTW63"/>
      <c r="PTX63"/>
      <c r="PTY63"/>
      <c r="PTZ63"/>
      <c r="PUA63"/>
      <c r="PUB63"/>
      <c r="PUC63"/>
      <c r="PUD63"/>
      <c r="PUE63"/>
      <c r="PUF63"/>
      <c r="PUG63"/>
      <c r="PUH63"/>
      <c r="PUI63"/>
      <c r="PUJ63"/>
      <c r="PUK63"/>
      <c r="PUL63"/>
      <c r="PUM63"/>
      <c r="PUN63"/>
      <c r="PUO63"/>
      <c r="PUP63"/>
      <c r="PUQ63"/>
      <c r="PUR63"/>
      <c r="PUS63"/>
      <c r="PUT63"/>
      <c r="PUU63"/>
      <c r="PUV63"/>
      <c r="PUW63"/>
      <c r="PUX63"/>
      <c r="PUY63"/>
      <c r="PUZ63"/>
      <c r="PVA63"/>
      <c r="PVB63"/>
      <c r="PVC63"/>
      <c r="PVD63"/>
      <c r="PVE63"/>
      <c r="PVF63"/>
      <c r="PVG63"/>
      <c r="PVH63"/>
      <c r="PVI63"/>
      <c r="PVJ63"/>
      <c r="PVK63"/>
      <c r="PVL63"/>
      <c r="PVM63"/>
      <c r="PVN63"/>
      <c r="PVO63"/>
      <c r="PVP63"/>
      <c r="PVQ63"/>
      <c r="PVR63"/>
      <c r="PVS63"/>
      <c r="PVT63"/>
      <c r="PVU63"/>
      <c r="PVV63"/>
      <c r="PVW63"/>
      <c r="PVX63"/>
      <c r="PVY63"/>
      <c r="PVZ63"/>
      <c r="PWA63"/>
      <c r="PWB63"/>
      <c r="PWC63"/>
      <c r="PWD63"/>
      <c r="PWE63"/>
      <c r="PWF63"/>
      <c r="PWG63"/>
      <c r="PWH63"/>
      <c r="PWI63"/>
      <c r="PWJ63"/>
      <c r="PWK63"/>
      <c r="PWL63"/>
      <c r="PWM63"/>
      <c r="PWN63"/>
      <c r="PWO63"/>
      <c r="PWP63"/>
      <c r="PWQ63"/>
      <c r="PWR63"/>
      <c r="PWS63"/>
      <c r="PWT63"/>
      <c r="PWU63"/>
      <c r="PWV63"/>
      <c r="PWW63"/>
      <c r="PWX63"/>
      <c r="PWY63"/>
      <c r="PWZ63"/>
      <c r="PXA63"/>
      <c r="PXB63"/>
      <c r="PXC63"/>
      <c r="PXD63"/>
      <c r="PXE63"/>
      <c r="PXF63"/>
      <c r="PXG63"/>
      <c r="PXH63"/>
      <c r="PXI63"/>
      <c r="PXJ63"/>
      <c r="PXK63"/>
      <c r="PXL63"/>
      <c r="PXM63"/>
      <c r="PXN63"/>
      <c r="PXO63"/>
      <c r="PXP63"/>
      <c r="PXQ63"/>
      <c r="PXR63"/>
      <c r="PXS63"/>
      <c r="PXT63"/>
      <c r="PXU63"/>
      <c r="PXV63"/>
      <c r="PXW63"/>
      <c r="PXX63"/>
      <c r="PXY63"/>
      <c r="PXZ63"/>
      <c r="PYA63"/>
      <c r="PYB63"/>
      <c r="PYC63"/>
      <c r="PYD63"/>
      <c r="PYE63"/>
      <c r="PYF63"/>
      <c r="PYG63"/>
      <c r="PYH63"/>
      <c r="PYI63"/>
      <c r="PYJ63"/>
      <c r="PYK63"/>
      <c r="PYL63"/>
      <c r="PYM63"/>
      <c r="PYN63"/>
      <c r="PYO63"/>
      <c r="PYP63"/>
      <c r="PYQ63"/>
      <c r="PYR63"/>
      <c r="PYS63"/>
      <c r="PYT63"/>
      <c r="PYU63"/>
      <c r="PYV63"/>
      <c r="PYW63"/>
      <c r="PYX63"/>
      <c r="PYY63"/>
      <c r="PYZ63"/>
      <c r="PZA63"/>
      <c r="PZB63"/>
      <c r="PZC63"/>
      <c r="PZD63"/>
      <c r="PZE63"/>
      <c r="PZF63"/>
      <c r="PZG63"/>
      <c r="PZH63"/>
      <c r="PZI63"/>
      <c r="PZJ63"/>
      <c r="PZK63"/>
      <c r="PZL63"/>
      <c r="PZM63"/>
      <c r="PZN63"/>
      <c r="PZO63"/>
      <c r="PZP63"/>
      <c r="PZQ63"/>
      <c r="PZR63"/>
      <c r="PZS63"/>
      <c r="PZT63"/>
      <c r="PZU63"/>
      <c r="PZV63"/>
      <c r="PZW63"/>
      <c r="PZX63"/>
      <c r="PZY63"/>
      <c r="PZZ63"/>
      <c r="QAA63"/>
      <c r="QAB63"/>
      <c r="QAC63"/>
      <c r="QAD63"/>
      <c r="QAE63"/>
      <c r="QAF63"/>
      <c r="QAG63"/>
      <c r="QAH63"/>
      <c r="QAI63"/>
      <c r="QAJ63"/>
      <c r="QAK63"/>
      <c r="QAL63"/>
      <c r="QAM63"/>
      <c r="QAN63"/>
      <c r="QAO63"/>
      <c r="QAP63"/>
      <c r="QAQ63"/>
      <c r="QAR63"/>
      <c r="QAS63"/>
      <c r="QAT63"/>
      <c r="QAU63"/>
      <c r="QAV63"/>
      <c r="QAW63"/>
      <c r="QAX63"/>
      <c r="QAY63"/>
      <c r="QAZ63"/>
      <c r="QBA63"/>
      <c r="QBB63"/>
      <c r="QBC63"/>
      <c r="QBD63"/>
      <c r="QBE63"/>
      <c r="QBF63"/>
      <c r="QBG63"/>
      <c r="QBH63"/>
      <c r="QBI63"/>
      <c r="QBJ63"/>
      <c r="QBK63"/>
      <c r="QBL63"/>
      <c r="QBM63"/>
      <c r="QBN63"/>
      <c r="QBO63"/>
      <c r="QBP63"/>
      <c r="QBQ63"/>
      <c r="QBR63"/>
      <c r="QBS63"/>
      <c r="QBT63"/>
      <c r="QBU63"/>
      <c r="QBV63"/>
      <c r="QBW63"/>
      <c r="QBX63"/>
      <c r="QBY63"/>
      <c r="QBZ63"/>
      <c r="QCA63"/>
      <c r="QCB63"/>
      <c r="QCC63"/>
      <c r="QCD63"/>
      <c r="QCE63"/>
      <c r="QCF63"/>
      <c r="QCG63"/>
      <c r="QCH63"/>
      <c r="QCI63"/>
      <c r="QCJ63"/>
      <c r="QCK63"/>
      <c r="QCL63"/>
      <c r="QCM63"/>
      <c r="QCN63"/>
      <c r="QCO63"/>
      <c r="QCP63"/>
      <c r="QCQ63"/>
      <c r="QCR63"/>
      <c r="QCS63"/>
      <c r="QCT63"/>
      <c r="QCU63"/>
      <c r="QCV63"/>
      <c r="QCW63"/>
      <c r="QCX63"/>
      <c r="QCY63"/>
      <c r="QCZ63"/>
      <c r="QDA63"/>
      <c r="QDB63"/>
      <c r="QDC63"/>
      <c r="QDD63"/>
      <c r="QDE63"/>
      <c r="QDF63"/>
      <c r="QDG63"/>
      <c r="QDH63"/>
      <c r="QDI63"/>
      <c r="QDJ63"/>
      <c r="QDK63"/>
      <c r="QDL63"/>
      <c r="QDM63"/>
      <c r="QDN63"/>
      <c r="QDO63"/>
      <c r="QDP63"/>
      <c r="QDQ63"/>
      <c r="QDR63"/>
      <c r="QDS63"/>
      <c r="QDT63"/>
      <c r="QDU63"/>
      <c r="QDV63"/>
      <c r="QDW63"/>
      <c r="QDX63"/>
      <c r="QDY63"/>
      <c r="QDZ63"/>
      <c r="QEA63"/>
      <c r="QEB63"/>
      <c r="QEC63"/>
      <c r="QED63"/>
      <c r="QEE63"/>
      <c r="QEF63"/>
      <c r="QEG63"/>
      <c r="QEH63"/>
      <c r="QEI63"/>
      <c r="QEJ63"/>
      <c r="QEK63"/>
      <c r="QEL63"/>
      <c r="QEM63"/>
      <c r="QEN63"/>
      <c r="QEO63"/>
      <c r="QEP63"/>
      <c r="QEQ63"/>
      <c r="QER63"/>
      <c r="QES63"/>
      <c r="QET63"/>
      <c r="QEU63"/>
      <c r="QEV63"/>
      <c r="QEW63"/>
      <c r="QEX63"/>
      <c r="QEY63"/>
      <c r="QEZ63"/>
      <c r="QFA63"/>
      <c r="QFB63"/>
      <c r="QFC63"/>
      <c r="QFD63"/>
      <c r="QFE63"/>
      <c r="QFF63"/>
      <c r="QFG63"/>
      <c r="QFH63"/>
      <c r="QFI63"/>
      <c r="QFJ63"/>
      <c r="QFK63"/>
      <c r="QFL63"/>
      <c r="QFM63"/>
      <c r="QFN63"/>
      <c r="QFO63"/>
      <c r="QFP63"/>
      <c r="QFQ63"/>
      <c r="QFR63"/>
      <c r="QFS63"/>
      <c r="QFT63"/>
      <c r="QFU63"/>
      <c r="QFV63"/>
      <c r="QFW63"/>
      <c r="QFX63"/>
      <c r="QFY63"/>
      <c r="QFZ63"/>
      <c r="QGA63"/>
      <c r="QGB63"/>
      <c r="QGC63"/>
      <c r="QGD63"/>
      <c r="QGE63"/>
      <c r="QGF63"/>
      <c r="QGG63"/>
      <c r="QGH63"/>
      <c r="QGI63"/>
      <c r="QGJ63"/>
      <c r="QGK63"/>
      <c r="QGL63"/>
      <c r="QGM63"/>
      <c r="QGN63"/>
      <c r="QGO63"/>
      <c r="QGP63"/>
      <c r="QGQ63"/>
      <c r="QGR63"/>
      <c r="QGS63"/>
      <c r="QGT63"/>
      <c r="QGU63"/>
      <c r="QGV63"/>
      <c r="QGW63"/>
      <c r="QGX63"/>
      <c r="QGY63"/>
      <c r="QGZ63"/>
      <c r="QHA63"/>
      <c r="QHB63"/>
      <c r="QHC63"/>
      <c r="QHD63"/>
      <c r="QHE63"/>
      <c r="QHF63"/>
      <c r="QHG63"/>
      <c r="QHH63"/>
      <c r="QHI63"/>
      <c r="QHJ63"/>
      <c r="QHK63"/>
      <c r="QHL63"/>
      <c r="QHM63"/>
      <c r="QHN63"/>
      <c r="QHO63"/>
      <c r="QHP63"/>
      <c r="QHQ63"/>
      <c r="QHR63"/>
      <c r="QHS63"/>
      <c r="QHT63"/>
      <c r="QHU63"/>
      <c r="QHV63"/>
      <c r="QHW63"/>
      <c r="QHX63"/>
      <c r="QHY63"/>
      <c r="QHZ63"/>
      <c r="QIA63"/>
      <c r="QIB63"/>
      <c r="QIC63"/>
      <c r="QID63"/>
      <c r="QIE63"/>
      <c r="QIF63"/>
      <c r="QIG63"/>
      <c r="QIH63"/>
      <c r="QII63"/>
      <c r="QIJ63"/>
      <c r="QIK63"/>
      <c r="QIL63"/>
      <c r="QIM63"/>
      <c r="QIN63"/>
      <c r="QIO63"/>
      <c r="QIP63"/>
      <c r="QIQ63"/>
      <c r="QIR63"/>
      <c r="QIS63"/>
      <c r="QIT63"/>
      <c r="QIU63"/>
      <c r="QIV63"/>
      <c r="QIW63"/>
      <c r="QIX63"/>
      <c r="QIY63"/>
      <c r="QIZ63"/>
      <c r="QJA63"/>
      <c r="QJB63"/>
      <c r="QJC63"/>
      <c r="QJD63"/>
      <c r="QJE63"/>
      <c r="QJF63"/>
      <c r="QJG63"/>
      <c r="QJH63"/>
      <c r="QJI63"/>
      <c r="QJJ63"/>
      <c r="QJK63"/>
      <c r="QJL63"/>
      <c r="QJM63"/>
      <c r="QJN63"/>
      <c r="QJO63"/>
      <c r="QJP63"/>
      <c r="QJQ63"/>
      <c r="QJR63"/>
      <c r="QJS63"/>
      <c r="QJT63"/>
      <c r="QJU63"/>
      <c r="QJV63"/>
      <c r="QJW63"/>
      <c r="QJX63"/>
      <c r="QJY63"/>
      <c r="QJZ63"/>
      <c r="QKA63"/>
      <c r="QKB63"/>
      <c r="QKC63"/>
      <c r="QKD63"/>
      <c r="QKE63"/>
      <c r="QKF63"/>
      <c r="QKG63"/>
      <c r="QKH63"/>
      <c r="QKI63"/>
      <c r="QKJ63"/>
      <c r="QKK63"/>
      <c r="QKL63"/>
      <c r="QKM63"/>
      <c r="QKN63"/>
      <c r="QKO63"/>
      <c r="QKP63"/>
      <c r="QKQ63"/>
      <c r="QKR63"/>
      <c r="QKS63"/>
      <c r="QKT63"/>
      <c r="QKU63"/>
      <c r="QKV63"/>
      <c r="QKW63"/>
      <c r="QKX63"/>
      <c r="QKY63"/>
      <c r="QKZ63"/>
      <c r="QLA63"/>
      <c r="QLB63"/>
      <c r="QLC63"/>
      <c r="QLD63"/>
      <c r="QLE63"/>
      <c r="QLF63"/>
      <c r="QLG63"/>
      <c r="QLH63"/>
      <c r="QLI63"/>
      <c r="QLJ63"/>
      <c r="QLK63"/>
      <c r="QLL63"/>
      <c r="QLM63"/>
      <c r="QLN63"/>
      <c r="QLO63"/>
      <c r="QLP63"/>
      <c r="QLQ63"/>
      <c r="QLR63"/>
      <c r="QLS63"/>
      <c r="QLT63"/>
      <c r="QLU63"/>
      <c r="QLV63"/>
      <c r="QLW63"/>
      <c r="QLX63"/>
      <c r="QLY63"/>
      <c r="QLZ63"/>
      <c r="QMA63"/>
      <c r="QMB63"/>
      <c r="QMC63"/>
      <c r="QMD63"/>
      <c r="QME63"/>
      <c r="QMF63"/>
      <c r="QMG63"/>
      <c r="QMH63"/>
      <c r="QMI63"/>
      <c r="QMJ63"/>
      <c r="QMK63"/>
      <c r="QML63"/>
      <c r="QMM63"/>
      <c r="QMN63"/>
      <c r="QMO63"/>
      <c r="QMP63"/>
      <c r="QMQ63"/>
      <c r="QMR63"/>
      <c r="QMS63"/>
      <c r="QMT63"/>
      <c r="QMU63"/>
      <c r="QMV63"/>
      <c r="QMW63"/>
      <c r="QMX63"/>
      <c r="QMY63"/>
      <c r="QMZ63"/>
      <c r="QNA63"/>
      <c r="QNB63"/>
      <c r="QNC63"/>
      <c r="QND63"/>
      <c r="QNE63"/>
      <c r="QNF63"/>
      <c r="QNG63"/>
      <c r="QNH63"/>
      <c r="QNI63"/>
      <c r="QNJ63"/>
      <c r="QNK63"/>
      <c r="QNL63"/>
      <c r="QNM63"/>
      <c r="QNN63"/>
      <c r="QNO63"/>
      <c r="QNP63"/>
      <c r="QNQ63"/>
      <c r="QNR63"/>
      <c r="QNS63"/>
      <c r="QNT63"/>
      <c r="QNU63"/>
      <c r="QNV63"/>
      <c r="QNW63"/>
      <c r="QNX63"/>
      <c r="QNY63"/>
      <c r="QNZ63"/>
      <c r="QOA63"/>
      <c r="QOB63"/>
      <c r="QOC63"/>
      <c r="QOD63"/>
      <c r="QOE63"/>
      <c r="QOF63"/>
      <c r="QOG63"/>
      <c r="QOH63"/>
      <c r="QOI63"/>
      <c r="QOJ63"/>
      <c r="QOK63"/>
      <c r="QOL63"/>
      <c r="QOM63"/>
      <c r="QON63"/>
      <c r="QOO63"/>
      <c r="QOP63"/>
      <c r="QOQ63"/>
      <c r="QOR63"/>
      <c r="QOS63"/>
      <c r="QOT63"/>
      <c r="QOU63"/>
      <c r="QOV63"/>
      <c r="QOW63"/>
      <c r="QOX63"/>
      <c r="QOY63"/>
      <c r="QOZ63"/>
      <c r="QPA63"/>
      <c r="QPB63"/>
      <c r="QPC63"/>
      <c r="QPD63"/>
      <c r="QPE63"/>
      <c r="QPF63"/>
      <c r="QPG63"/>
      <c r="QPH63"/>
      <c r="QPI63"/>
      <c r="QPJ63"/>
      <c r="QPK63"/>
      <c r="QPL63"/>
      <c r="QPM63"/>
      <c r="QPN63"/>
      <c r="QPO63"/>
      <c r="QPP63"/>
      <c r="QPQ63"/>
      <c r="QPR63"/>
      <c r="QPS63"/>
      <c r="QPT63"/>
      <c r="QPU63"/>
      <c r="QPV63"/>
      <c r="QPW63"/>
      <c r="QPX63"/>
      <c r="QPY63"/>
      <c r="QPZ63"/>
      <c r="QQA63"/>
      <c r="QQB63"/>
      <c r="QQC63"/>
      <c r="QQD63"/>
      <c r="QQE63"/>
      <c r="QQF63"/>
      <c r="QQG63"/>
      <c r="QQH63"/>
      <c r="QQI63"/>
      <c r="QQJ63"/>
      <c r="QQK63"/>
      <c r="QQL63"/>
      <c r="QQM63"/>
      <c r="QQN63"/>
      <c r="QQO63"/>
      <c r="QQP63"/>
      <c r="QQQ63"/>
      <c r="QQR63"/>
      <c r="QQS63"/>
      <c r="QQT63"/>
      <c r="QQU63"/>
      <c r="QQV63"/>
      <c r="QQW63"/>
      <c r="QQX63"/>
      <c r="QQY63"/>
      <c r="QQZ63"/>
      <c r="QRA63"/>
      <c r="QRB63"/>
      <c r="QRC63"/>
      <c r="QRD63"/>
      <c r="QRE63"/>
      <c r="QRF63"/>
      <c r="QRG63"/>
      <c r="QRH63"/>
      <c r="QRI63"/>
      <c r="QRJ63"/>
      <c r="QRK63"/>
      <c r="QRL63"/>
      <c r="QRM63"/>
      <c r="QRN63"/>
      <c r="QRO63"/>
      <c r="QRP63"/>
      <c r="QRQ63"/>
      <c r="QRR63"/>
      <c r="QRS63"/>
      <c r="QRT63"/>
      <c r="QRU63"/>
      <c r="QRV63"/>
      <c r="QRW63"/>
      <c r="QRX63"/>
      <c r="QRY63"/>
      <c r="QRZ63"/>
      <c r="QSA63"/>
      <c r="QSB63"/>
      <c r="QSC63"/>
      <c r="QSD63"/>
      <c r="QSE63"/>
      <c r="QSF63"/>
      <c r="QSG63"/>
      <c r="QSH63"/>
      <c r="QSI63"/>
      <c r="QSJ63"/>
      <c r="QSK63"/>
      <c r="QSL63"/>
      <c r="QSM63"/>
      <c r="QSN63"/>
      <c r="QSO63"/>
      <c r="QSP63"/>
      <c r="QSQ63"/>
      <c r="QSR63"/>
      <c r="QSS63"/>
      <c r="QST63"/>
      <c r="QSU63"/>
      <c r="QSV63"/>
      <c r="QSW63"/>
      <c r="QSX63"/>
      <c r="QSY63"/>
      <c r="QSZ63"/>
      <c r="QTA63"/>
      <c r="QTB63"/>
      <c r="QTC63"/>
      <c r="QTD63"/>
      <c r="QTE63"/>
      <c r="QTF63"/>
      <c r="QTG63"/>
      <c r="QTH63"/>
      <c r="QTI63"/>
      <c r="QTJ63"/>
      <c r="QTK63"/>
      <c r="QTL63"/>
      <c r="QTM63"/>
      <c r="QTN63"/>
      <c r="QTO63"/>
      <c r="QTP63"/>
      <c r="QTQ63"/>
      <c r="QTR63"/>
      <c r="QTS63"/>
      <c r="QTT63"/>
      <c r="QTU63"/>
      <c r="QTV63"/>
      <c r="QTW63"/>
      <c r="QTX63"/>
      <c r="QTY63"/>
      <c r="QTZ63"/>
      <c r="QUA63"/>
      <c r="QUB63"/>
      <c r="QUC63"/>
      <c r="QUD63"/>
      <c r="QUE63"/>
      <c r="QUF63"/>
      <c r="QUG63"/>
      <c r="QUH63"/>
      <c r="QUI63"/>
      <c r="QUJ63"/>
      <c r="QUK63"/>
      <c r="QUL63"/>
      <c r="QUM63"/>
      <c r="QUN63"/>
      <c r="QUO63"/>
      <c r="QUP63"/>
      <c r="QUQ63"/>
      <c r="QUR63"/>
      <c r="QUS63"/>
      <c r="QUT63"/>
      <c r="QUU63"/>
      <c r="QUV63"/>
      <c r="QUW63"/>
      <c r="QUX63"/>
      <c r="QUY63"/>
      <c r="QUZ63"/>
      <c r="QVA63"/>
      <c r="QVB63"/>
      <c r="QVC63"/>
      <c r="QVD63"/>
      <c r="QVE63"/>
      <c r="QVF63"/>
      <c r="QVG63"/>
      <c r="QVH63"/>
      <c r="QVI63"/>
      <c r="QVJ63"/>
      <c r="QVK63"/>
      <c r="QVL63"/>
      <c r="QVM63"/>
      <c r="QVN63"/>
      <c r="QVO63"/>
      <c r="QVP63"/>
      <c r="QVQ63"/>
      <c r="QVR63"/>
      <c r="QVS63"/>
      <c r="QVT63"/>
      <c r="QVU63"/>
      <c r="QVV63"/>
      <c r="QVW63"/>
      <c r="QVX63"/>
      <c r="QVY63"/>
      <c r="QVZ63"/>
      <c r="QWA63"/>
      <c r="QWB63"/>
      <c r="QWC63"/>
      <c r="QWD63"/>
      <c r="QWE63"/>
      <c r="QWF63"/>
      <c r="QWG63"/>
      <c r="QWH63"/>
      <c r="QWI63"/>
      <c r="QWJ63"/>
      <c r="QWK63"/>
      <c r="QWL63"/>
      <c r="QWM63"/>
      <c r="QWN63"/>
      <c r="QWO63"/>
      <c r="QWP63"/>
      <c r="QWQ63"/>
      <c r="QWR63"/>
      <c r="QWS63"/>
      <c r="QWT63"/>
      <c r="QWU63"/>
      <c r="QWV63"/>
      <c r="QWW63"/>
      <c r="QWX63"/>
      <c r="QWY63"/>
      <c r="QWZ63"/>
      <c r="QXA63"/>
      <c r="QXB63"/>
      <c r="QXC63"/>
      <c r="QXD63"/>
      <c r="QXE63"/>
      <c r="QXF63"/>
      <c r="QXG63"/>
      <c r="QXH63"/>
      <c r="QXI63"/>
      <c r="QXJ63"/>
      <c r="QXK63"/>
      <c r="QXL63"/>
      <c r="QXM63"/>
      <c r="QXN63"/>
      <c r="QXO63"/>
      <c r="QXP63"/>
      <c r="QXQ63"/>
      <c r="QXR63"/>
      <c r="QXS63"/>
      <c r="QXT63"/>
      <c r="QXU63"/>
      <c r="QXV63"/>
      <c r="QXW63"/>
      <c r="QXX63"/>
      <c r="QXY63"/>
      <c r="QXZ63"/>
      <c r="QYA63"/>
      <c r="QYB63"/>
      <c r="QYC63"/>
      <c r="QYD63"/>
      <c r="QYE63"/>
      <c r="QYF63"/>
      <c r="QYG63"/>
      <c r="QYH63"/>
      <c r="QYI63"/>
      <c r="QYJ63"/>
      <c r="QYK63"/>
      <c r="QYL63"/>
      <c r="QYM63"/>
      <c r="QYN63"/>
      <c r="QYO63"/>
      <c r="QYP63"/>
      <c r="QYQ63"/>
      <c r="QYR63"/>
      <c r="QYS63"/>
      <c r="QYT63"/>
      <c r="QYU63"/>
      <c r="QYV63"/>
      <c r="QYW63"/>
      <c r="QYX63"/>
      <c r="QYY63"/>
      <c r="QYZ63"/>
      <c r="QZA63"/>
      <c r="QZB63"/>
      <c r="QZC63"/>
      <c r="QZD63"/>
      <c r="QZE63"/>
      <c r="QZF63"/>
      <c r="QZG63"/>
      <c r="QZH63"/>
      <c r="QZI63"/>
      <c r="QZJ63"/>
      <c r="QZK63"/>
      <c r="QZL63"/>
      <c r="QZM63"/>
      <c r="QZN63"/>
      <c r="QZO63"/>
      <c r="QZP63"/>
      <c r="QZQ63"/>
      <c r="QZR63"/>
      <c r="QZS63"/>
      <c r="QZT63"/>
      <c r="QZU63"/>
      <c r="QZV63"/>
      <c r="QZW63"/>
      <c r="QZX63"/>
      <c r="QZY63"/>
      <c r="QZZ63"/>
      <c r="RAA63"/>
      <c r="RAB63"/>
      <c r="RAC63"/>
      <c r="RAD63"/>
      <c r="RAE63"/>
      <c r="RAF63"/>
      <c r="RAG63"/>
      <c r="RAH63"/>
      <c r="RAI63"/>
      <c r="RAJ63"/>
      <c r="RAK63"/>
      <c r="RAL63"/>
      <c r="RAM63"/>
      <c r="RAN63"/>
      <c r="RAO63"/>
      <c r="RAP63"/>
      <c r="RAQ63"/>
      <c r="RAR63"/>
      <c r="RAS63"/>
      <c r="RAT63"/>
      <c r="RAU63"/>
      <c r="RAV63"/>
      <c r="RAW63"/>
      <c r="RAX63"/>
      <c r="RAY63"/>
      <c r="RAZ63"/>
      <c r="RBA63"/>
      <c r="RBB63"/>
      <c r="RBC63"/>
      <c r="RBD63"/>
      <c r="RBE63"/>
      <c r="RBF63"/>
      <c r="RBG63"/>
      <c r="RBH63"/>
      <c r="RBI63"/>
      <c r="RBJ63"/>
      <c r="RBK63"/>
      <c r="RBL63"/>
      <c r="RBM63"/>
      <c r="RBN63"/>
      <c r="RBO63"/>
      <c r="RBP63"/>
      <c r="RBQ63"/>
      <c r="RBR63"/>
      <c r="RBS63"/>
      <c r="RBT63"/>
      <c r="RBU63"/>
      <c r="RBV63"/>
      <c r="RBW63"/>
      <c r="RBX63"/>
      <c r="RBY63"/>
      <c r="RBZ63"/>
      <c r="RCA63"/>
      <c r="RCB63"/>
      <c r="RCC63"/>
      <c r="RCD63"/>
      <c r="RCE63"/>
      <c r="RCF63"/>
      <c r="RCG63"/>
      <c r="RCH63"/>
      <c r="RCI63"/>
      <c r="RCJ63"/>
      <c r="RCK63"/>
      <c r="RCL63"/>
      <c r="RCM63"/>
      <c r="RCN63"/>
      <c r="RCO63"/>
      <c r="RCP63"/>
      <c r="RCQ63"/>
      <c r="RCR63"/>
      <c r="RCS63"/>
      <c r="RCT63"/>
      <c r="RCU63"/>
      <c r="RCV63"/>
      <c r="RCW63"/>
      <c r="RCX63"/>
      <c r="RCY63"/>
      <c r="RCZ63"/>
      <c r="RDA63"/>
      <c r="RDB63"/>
      <c r="RDC63"/>
      <c r="RDD63"/>
      <c r="RDE63"/>
      <c r="RDF63"/>
      <c r="RDG63"/>
      <c r="RDH63"/>
      <c r="RDI63"/>
      <c r="RDJ63"/>
      <c r="RDK63"/>
      <c r="RDL63"/>
      <c r="RDM63"/>
      <c r="RDN63"/>
      <c r="RDO63"/>
      <c r="RDP63"/>
      <c r="RDQ63"/>
      <c r="RDR63"/>
      <c r="RDS63"/>
      <c r="RDT63"/>
      <c r="RDU63"/>
      <c r="RDV63"/>
      <c r="RDW63"/>
      <c r="RDX63"/>
      <c r="RDY63"/>
      <c r="RDZ63"/>
      <c r="REA63"/>
      <c r="REB63"/>
      <c r="REC63"/>
      <c r="RED63"/>
      <c r="REE63"/>
      <c r="REF63"/>
      <c r="REG63"/>
      <c r="REH63"/>
      <c r="REI63"/>
      <c r="REJ63"/>
      <c r="REK63"/>
      <c r="REL63"/>
      <c r="REM63"/>
      <c r="REN63"/>
      <c r="REO63"/>
      <c r="REP63"/>
      <c r="REQ63"/>
      <c r="RER63"/>
      <c r="RES63"/>
      <c r="RET63"/>
      <c r="REU63"/>
      <c r="REV63"/>
      <c r="REW63"/>
      <c r="REX63"/>
      <c r="REY63"/>
      <c r="REZ63"/>
      <c r="RFA63"/>
      <c r="RFB63"/>
      <c r="RFC63"/>
      <c r="RFD63"/>
      <c r="RFE63"/>
      <c r="RFF63"/>
      <c r="RFG63"/>
      <c r="RFH63"/>
      <c r="RFI63"/>
      <c r="RFJ63"/>
      <c r="RFK63"/>
      <c r="RFL63"/>
      <c r="RFM63"/>
      <c r="RFN63"/>
      <c r="RFO63"/>
      <c r="RFP63"/>
      <c r="RFQ63"/>
      <c r="RFR63"/>
      <c r="RFS63"/>
      <c r="RFT63"/>
      <c r="RFU63"/>
      <c r="RFV63"/>
      <c r="RFW63"/>
      <c r="RFX63"/>
      <c r="RFY63"/>
      <c r="RFZ63"/>
      <c r="RGA63"/>
      <c r="RGB63"/>
      <c r="RGC63"/>
      <c r="RGD63"/>
      <c r="RGE63"/>
      <c r="RGF63"/>
      <c r="RGG63"/>
      <c r="RGH63"/>
      <c r="RGI63"/>
      <c r="RGJ63"/>
      <c r="RGK63"/>
      <c r="RGL63"/>
      <c r="RGM63"/>
      <c r="RGN63"/>
      <c r="RGO63"/>
      <c r="RGP63"/>
      <c r="RGQ63"/>
      <c r="RGR63"/>
      <c r="RGS63"/>
      <c r="RGT63"/>
      <c r="RGU63"/>
      <c r="RGV63"/>
      <c r="RGW63"/>
      <c r="RGX63"/>
      <c r="RGY63"/>
      <c r="RGZ63"/>
      <c r="RHA63"/>
      <c r="RHB63"/>
      <c r="RHC63"/>
      <c r="RHD63"/>
      <c r="RHE63"/>
      <c r="RHF63"/>
      <c r="RHG63"/>
      <c r="RHH63"/>
      <c r="RHI63"/>
      <c r="RHJ63"/>
      <c r="RHK63"/>
      <c r="RHL63"/>
      <c r="RHM63"/>
      <c r="RHN63"/>
      <c r="RHO63"/>
      <c r="RHP63"/>
      <c r="RHQ63"/>
      <c r="RHR63"/>
      <c r="RHS63"/>
      <c r="RHT63"/>
      <c r="RHU63"/>
      <c r="RHV63"/>
      <c r="RHW63"/>
      <c r="RHX63"/>
      <c r="RHY63"/>
      <c r="RHZ63"/>
      <c r="RIA63"/>
      <c r="RIB63"/>
      <c r="RIC63"/>
      <c r="RID63"/>
      <c r="RIE63"/>
      <c r="RIF63"/>
      <c r="RIG63"/>
      <c r="RIH63"/>
      <c r="RII63"/>
      <c r="RIJ63"/>
      <c r="RIK63"/>
      <c r="RIL63"/>
      <c r="RIM63"/>
      <c r="RIN63"/>
      <c r="RIO63"/>
      <c r="RIP63"/>
      <c r="RIQ63"/>
      <c r="RIR63"/>
      <c r="RIS63"/>
      <c r="RIT63"/>
      <c r="RIU63"/>
      <c r="RIV63"/>
      <c r="RIW63"/>
      <c r="RIX63"/>
      <c r="RIY63"/>
      <c r="RIZ63"/>
      <c r="RJA63"/>
      <c r="RJB63"/>
      <c r="RJC63"/>
      <c r="RJD63"/>
      <c r="RJE63"/>
      <c r="RJF63"/>
      <c r="RJG63"/>
      <c r="RJH63"/>
      <c r="RJI63"/>
      <c r="RJJ63"/>
      <c r="RJK63"/>
      <c r="RJL63"/>
      <c r="RJM63"/>
      <c r="RJN63"/>
      <c r="RJO63"/>
      <c r="RJP63"/>
      <c r="RJQ63"/>
      <c r="RJR63"/>
      <c r="RJS63"/>
      <c r="RJT63"/>
      <c r="RJU63"/>
      <c r="RJV63"/>
      <c r="RJW63"/>
      <c r="RJX63"/>
      <c r="RJY63"/>
      <c r="RJZ63"/>
      <c r="RKA63"/>
      <c r="RKB63"/>
      <c r="RKC63"/>
      <c r="RKD63"/>
      <c r="RKE63"/>
      <c r="RKF63"/>
      <c r="RKG63"/>
      <c r="RKH63"/>
      <c r="RKI63"/>
      <c r="RKJ63"/>
      <c r="RKK63"/>
      <c r="RKL63"/>
      <c r="RKM63"/>
      <c r="RKN63"/>
      <c r="RKO63"/>
      <c r="RKP63"/>
      <c r="RKQ63"/>
      <c r="RKR63"/>
      <c r="RKS63"/>
      <c r="RKT63"/>
      <c r="RKU63"/>
      <c r="RKV63"/>
      <c r="RKW63"/>
      <c r="RKX63"/>
      <c r="RKY63"/>
      <c r="RKZ63"/>
      <c r="RLA63"/>
      <c r="RLB63"/>
      <c r="RLC63"/>
      <c r="RLD63"/>
      <c r="RLE63"/>
      <c r="RLF63"/>
      <c r="RLG63"/>
      <c r="RLH63"/>
      <c r="RLI63"/>
      <c r="RLJ63"/>
      <c r="RLK63"/>
      <c r="RLL63"/>
      <c r="RLM63"/>
      <c r="RLN63"/>
      <c r="RLO63"/>
      <c r="RLP63"/>
      <c r="RLQ63"/>
      <c r="RLR63"/>
      <c r="RLS63"/>
      <c r="RLT63"/>
      <c r="RLU63"/>
      <c r="RLV63"/>
      <c r="RLW63"/>
      <c r="RLX63"/>
      <c r="RLY63"/>
      <c r="RLZ63"/>
      <c r="RMA63"/>
      <c r="RMB63"/>
      <c r="RMC63"/>
      <c r="RMD63"/>
      <c r="RME63"/>
      <c r="RMF63"/>
      <c r="RMG63"/>
      <c r="RMH63"/>
      <c r="RMI63"/>
      <c r="RMJ63"/>
      <c r="RMK63"/>
      <c r="RML63"/>
      <c r="RMM63"/>
      <c r="RMN63"/>
      <c r="RMO63"/>
      <c r="RMP63"/>
      <c r="RMQ63"/>
      <c r="RMR63"/>
      <c r="RMS63"/>
      <c r="RMT63"/>
      <c r="RMU63"/>
      <c r="RMV63"/>
      <c r="RMW63"/>
      <c r="RMX63"/>
      <c r="RMY63"/>
      <c r="RMZ63"/>
      <c r="RNA63"/>
      <c r="RNB63"/>
      <c r="RNC63"/>
      <c r="RND63"/>
      <c r="RNE63"/>
      <c r="RNF63"/>
      <c r="RNG63"/>
      <c r="RNH63"/>
      <c r="RNI63"/>
      <c r="RNJ63"/>
      <c r="RNK63"/>
      <c r="RNL63"/>
      <c r="RNM63"/>
      <c r="RNN63"/>
      <c r="RNO63"/>
      <c r="RNP63"/>
      <c r="RNQ63"/>
      <c r="RNR63"/>
      <c r="RNS63"/>
      <c r="RNT63"/>
      <c r="RNU63"/>
      <c r="RNV63"/>
      <c r="RNW63"/>
      <c r="RNX63"/>
      <c r="RNY63"/>
      <c r="RNZ63"/>
      <c r="ROA63"/>
      <c r="ROB63"/>
      <c r="ROC63"/>
      <c r="ROD63"/>
      <c r="ROE63"/>
      <c r="ROF63"/>
      <c r="ROG63"/>
      <c r="ROH63"/>
      <c r="ROI63"/>
      <c r="ROJ63"/>
      <c r="ROK63"/>
      <c r="ROL63"/>
      <c r="ROM63"/>
      <c r="RON63"/>
      <c r="ROO63"/>
      <c r="ROP63"/>
      <c r="ROQ63"/>
      <c r="ROR63"/>
      <c r="ROS63"/>
      <c r="ROT63"/>
      <c r="ROU63"/>
      <c r="ROV63"/>
      <c r="ROW63"/>
      <c r="ROX63"/>
      <c r="ROY63"/>
      <c r="ROZ63"/>
      <c r="RPA63"/>
      <c r="RPB63"/>
      <c r="RPC63"/>
      <c r="RPD63"/>
      <c r="RPE63"/>
      <c r="RPF63"/>
      <c r="RPG63"/>
      <c r="RPH63"/>
      <c r="RPI63"/>
      <c r="RPJ63"/>
      <c r="RPK63"/>
      <c r="RPL63"/>
      <c r="RPM63"/>
      <c r="RPN63"/>
      <c r="RPO63"/>
      <c r="RPP63"/>
      <c r="RPQ63"/>
      <c r="RPR63"/>
      <c r="RPS63"/>
      <c r="RPT63"/>
      <c r="RPU63"/>
      <c r="RPV63"/>
      <c r="RPW63"/>
      <c r="RPX63"/>
      <c r="RPY63"/>
      <c r="RPZ63"/>
      <c r="RQA63"/>
      <c r="RQB63"/>
      <c r="RQC63"/>
      <c r="RQD63"/>
      <c r="RQE63"/>
      <c r="RQF63"/>
      <c r="RQG63"/>
      <c r="RQH63"/>
      <c r="RQI63"/>
      <c r="RQJ63"/>
      <c r="RQK63"/>
      <c r="RQL63"/>
      <c r="RQM63"/>
      <c r="RQN63"/>
      <c r="RQO63"/>
      <c r="RQP63"/>
      <c r="RQQ63"/>
      <c r="RQR63"/>
      <c r="RQS63"/>
      <c r="RQT63"/>
      <c r="RQU63"/>
      <c r="RQV63"/>
      <c r="RQW63"/>
      <c r="RQX63"/>
      <c r="RQY63"/>
      <c r="RQZ63"/>
      <c r="RRA63"/>
      <c r="RRB63"/>
      <c r="RRC63"/>
      <c r="RRD63"/>
      <c r="RRE63"/>
      <c r="RRF63"/>
      <c r="RRG63"/>
      <c r="RRH63"/>
      <c r="RRI63"/>
      <c r="RRJ63"/>
      <c r="RRK63"/>
      <c r="RRL63"/>
      <c r="RRM63"/>
      <c r="RRN63"/>
      <c r="RRO63"/>
      <c r="RRP63"/>
      <c r="RRQ63"/>
      <c r="RRR63"/>
      <c r="RRS63"/>
      <c r="RRT63"/>
      <c r="RRU63"/>
      <c r="RRV63"/>
      <c r="RRW63"/>
      <c r="RRX63"/>
      <c r="RRY63"/>
      <c r="RRZ63"/>
      <c r="RSA63"/>
      <c r="RSB63"/>
      <c r="RSC63"/>
      <c r="RSD63"/>
      <c r="RSE63"/>
      <c r="RSF63"/>
      <c r="RSG63"/>
      <c r="RSH63"/>
      <c r="RSI63"/>
      <c r="RSJ63"/>
      <c r="RSK63"/>
      <c r="RSL63"/>
      <c r="RSM63"/>
      <c r="RSN63"/>
      <c r="RSO63"/>
      <c r="RSP63"/>
      <c r="RSQ63"/>
      <c r="RSR63"/>
      <c r="RSS63"/>
      <c r="RST63"/>
      <c r="RSU63"/>
      <c r="RSV63"/>
      <c r="RSW63"/>
      <c r="RSX63"/>
      <c r="RSY63"/>
      <c r="RSZ63"/>
      <c r="RTA63"/>
      <c r="RTB63"/>
      <c r="RTC63"/>
      <c r="RTD63"/>
      <c r="RTE63"/>
      <c r="RTF63"/>
      <c r="RTG63"/>
      <c r="RTH63"/>
      <c r="RTI63"/>
      <c r="RTJ63"/>
      <c r="RTK63"/>
      <c r="RTL63"/>
      <c r="RTM63"/>
      <c r="RTN63"/>
      <c r="RTO63"/>
      <c r="RTP63"/>
      <c r="RTQ63"/>
      <c r="RTR63"/>
      <c r="RTS63"/>
      <c r="RTT63"/>
      <c r="RTU63"/>
      <c r="RTV63"/>
      <c r="RTW63"/>
      <c r="RTX63"/>
      <c r="RTY63"/>
      <c r="RTZ63"/>
      <c r="RUA63"/>
      <c r="RUB63"/>
      <c r="RUC63"/>
      <c r="RUD63"/>
      <c r="RUE63"/>
      <c r="RUF63"/>
      <c r="RUG63"/>
      <c r="RUH63"/>
      <c r="RUI63"/>
      <c r="RUJ63"/>
      <c r="RUK63"/>
      <c r="RUL63"/>
      <c r="RUM63"/>
      <c r="RUN63"/>
      <c r="RUO63"/>
      <c r="RUP63"/>
      <c r="RUQ63"/>
      <c r="RUR63"/>
      <c r="RUS63"/>
      <c r="RUT63"/>
      <c r="RUU63"/>
      <c r="RUV63"/>
      <c r="RUW63"/>
      <c r="RUX63"/>
      <c r="RUY63"/>
      <c r="RUZ63"/>
      <c r="RVA63"/>
      <c r="RVB63"/>
      <c r="RVC63"/>
      <c r="RVD63"/>
      <c r="RVE63"/>
      <c r="RVF63"/>
      <c r="RVG63"/>
      <c r="RVH63"/>
      <c r="RVI63"/>
      <c r="RVJ63"/>
      <c r="RVK63"/>
      <c r="RVL63"/>
      <c r="RVM63"/>
      <c r="RVN63"/>
      <c r="RVO63"/>
      <c r="RVP63"/>
      <c r="RVQ63"/>
      <c r="RVR63"/>
      <c r="RVS63"/>
      <c r="RVT63"/>
      <c r="RVU63"/>
      <c r="RVV63"/>
      <c r="RVW63"/>
      <c r="RVX63"/>
      <c r="RVY63"/>
      <c r="RVZ63"/>
      <c r="RWA63"/>
      <c r="RWB63"/>
      <c r="RWC63"/>
      <c r="RWD63"/>
      <c r="RWE63"/>
      <c r="RWF63"/>
      <c r="RWG63"/>
      <c r="RWH63"/>
      <c r="RWI63"/>
      <c r="RWJ63"/>
      <c r="RWK63"/>
      <c r="RWL63"/>
      <c r="RWM63"/>
      <c r="RWN63"/>
      <c r="RWO63"/>
      <c r="RWP63"/>
      <c r="RWQ63"/>
      <c r="RWR63"/>
      <c r="RWS63"/>
      <c r="RWT63"/>
      <c r="RWU63"/>
      <c r="RWV63"/>
      <c r="RWW63"/>
      <c r="RWX63"/>
      <c r="RWY63"/>
      <c r="RWZ63"/>
      <c r="RXA63"/>
      <c r="RXB63"/>
      <c r="RXC63"/>
      <c r="RXD63"/>
      <c r="RXE63"/>
      <c r="RXF63"/>
      <c r="RXG63"/>
      <c r="RXH63"/>
      <c r="RXI63"/>
      <c r="RXJ63"/>
      <c r="RXK63"/>
      <c r="RXL63"/>
      <c r="RXM63"/>
      <c r="RXN63"/>
      <c r="RXO63"/>
      <c r="RXP63"/>
      <c r="RXQ63"/>
      <c r="RXR63"/>
      <c r="RXS63"/>
      <c r="RXT63"/>
      <c r="RXU63"/>
      <c r="RXV63"/>
      <c r="RXW63"/>
      <c r="RXX63"/>
      <c r="RXY63"/>
      <c r="RXZ63"/>
      <c r="RYA63"/>
      <c r="RYB63"/>
      <c r="RYC63"/>
      <c r="RYD63"/>
      <c r="RYE63"/>
      <c r="RYF63"/>
      <c r="RYG63"/>
      <c r="RYH63"/>
      <c r="RYI63"/>
      <c r="RYJ63"/>
      <c r="RYK63"/>
      <c r="RYL63"/>
      <c r="RYM63"/>
      <c r="RYN63"/>
      <c r="RYO63"/>
      <c r="RYP63"/>
      <c r="RYQ63"/>
      <c r="RYR63"/>
      <c r="RYS63"/>
      <c r="RYT63"/>
      <c r="RYU63"/>
      <c r="RYV63"/>
      <c r="RYW63"/>
      <c r="RYX63"/>
      <c r="RYY63"/>
      <c r="RYZ63"/>
      <c r="RZA63"/>
      <c r="RZB63"/>
      <c r="RZC63"/>
      <c r="RZD63"/>
      <c r="RZE63"/>
      <c r="RZF63"/>
      <c r="RZG63"/>
      <c r="RZH63"/>
      <c r="RZI63"/>
      <c r="RZJ63"/>
      <c r="RZK63"/>
      <c r="RZL63"/>
      <c r="RZM63"/>
      <c r="RZN63"/>
      <c r="RZO63"/>
      <c r="RZP63"/>
      <c r="RZQ63"/>
      <c r="RZR63"/>
      <c r="RZS63"/>
      <c r="RZT63"/>
      <c r="RZU63"/>
      <c r="RZV63"/>
      <c r="RZW63"/>
      <c r="RZX63"/>
      <c r="RZY63"/>
      <c r="RZZ63"/>
      <c r="SAA63"/>
      <c r="SAB63"/>
      <c r="SAC63"/>
      <c r="SAD63"/>
      <c r="SAE63"/>
      <c r="SAF63"/>
      <c r="SAG63"/>
      <c r="SAH63"/>
      <c r="SAI63"/>
      <c r="SAJ63"/>
      <c r="SAK63"/>
      <c r="SAL63"/>
      <c r="SAM63"/>
      <c r="SAN63"/>
      <c r="SAO63"/>
      <c r="SAP63"/>
      <c r="SAQ63"/>
      <c r="SAR63"/>
      <c r="SAS63"/>
      <c r="SAT63"/>
      <c r="SAU63"/>
      <c r="SAV63"/>
      <c r="SAW63"/>
      <c r="SAX63"/>
      <c r="SAY63"/>
      <c r="SAZ63"/>
      <c r="SBA63"/>
      <c r="SBB63"/>
      <c r="SBC63"/>
      <c r="SBD63"/>
      <c r="SBE63"/>
      <c r="SBF63"/>
      <c r="SBG63"/>
      <c r="SBH63"/>
      <c r="SBI63"/>
      <c r="SBJ63"/>
      <c r="SBK63"/>
      <c r="SBL63"/>
      <c r="SBM63"/>
      <c r="SBN63"/>
      <c r="SBO63"/>
      <c r="SBP63"/>
      <c r="SBQ63"/>
      <c r="SBR63"/>
      <c r="SBS63"/>
      <c r="SBT63"/>
      <c r="SBU63"/>
      <c r="SBV63"/>
      <c r="SBW63"/>
      <c r="SBX63"/>
      <c r="SBY63"/>
      <c r="SBZ63"/>
      <c r="SCA63"/>
      <c r="SCB63"/>
      <c r="SCC63"/>
      <c r="SCD63"/>
      <c r="SCE63"/>
      <c r="SCF63"/>
      <c r="SCG63"/>
      <c r="SCH63"/>
      <c r="SCI63"/>
      <c r="SCJ63"/>
      <c r="SCK63"/>
      <c r="SCL63"/>
      <c r="SCM63"/>
      <c r="SCN63"/>
      <c r="SCO63"/>
      <c r="SCP63"/>
      <c r="SCQ63"/>
      <c r="SCR63"/>
      <c r="SCS63"/>
      <c r="SCT63"/>
      <c r="SCU63"/>
      <c r="SCV63"/>
      <c r="SCW63"/>
      <c r="SCX63"/>
      <c r="SCY63"/>
      <c r="SCZ63"/>
      <c r="SDA63"/>
      <c r="SDB63"/>
      <c r="SDC63"/>
      <c r="SDD63"/>
      <c r="SDE63"/>
      <c r="SDF63"/>
      <c r="SDG63"/>
      <c r="SDH63"/>
      <c r="SDI63"/>
      <c r="SDJ63"/>
      <c r="SDK63"/>
      <c r="SDL63"/>
      <c r="SDM63"/>
      <c r="SDN63"/>
      <c r="SDO63"/>
      <c r="SDP63"/>
      <c r="SDQ63"/>
      <c r="SDR63"/>
      <c r="SDS63"/>
      <c r="SDT63"/>
      <c r="SDU63"/>
      <c r="SDV63"/>
      <c r="SDW63"/>
      <c r="SDX63"/>
      <c r="SDY63"/>
      <c r="SDZ63"/>
      <c r="SEA63"/>
      <c r="SEB63"/>
      <c r="SEC63"/>
      <c r="SED63"/>
      <c r="SEE63"/>
      <c r="SEF63"/>
      <c r="SEG63"/>
      <c r="SEH63"/>
      <c r="SEI63"/>
      <c r="SEJ63"/>
      <c r="SEK63"/>
      <c r="SEL63"/>
      <c r="SEM63"/>
      <c r="SEN63"/>
      <c r="SEO63"/>
      <c r="SEP63"/>
      <c r="SEQ63"/>
      <c r="SER63"/>
      <c r="SES63"/>
      <c r="SET63"/>
      <c r="SEU63"/>
      <c r="SEV63"/>
      <c r="SEW63"/>
      <c r="SEX63"/>
      <c r="SEY63"/>
      <c r="SEZ63"/>
      <c r="SFA63"/>
      <c r="SFB63"/>
      <c r="SFC63"/>
      <c r="SFD63"/>
      <c r="SFE63"/>
      <c r="SFF63"/>
      <c r="SFG63"/>
      <c r="SFH63"/>
      <c r="SFI63"/>
      <c r="SFJ63"/>
      <c r="SFK63"/>
      <c r="SFL63"/>
      <c r="SFM63"/>
      <c r="SFN63"/>
      <c r="SFO63"/>
      <c r="SFP63"/>
      <c r="SFQ63"/>
      <c r="SFR63"/>
      <c r="SFS63"/>
      <c r="SFT63"/>
      <c r="SFU63"/>
      <c r="SFV63"/>
      <c r="SFW63"/>
      <c r="SFX63"/>
      <c r="SFY63"/>
      <c r="SFZ63"/>
      <c r="SGA63"/>
      <c r="SGB63"/>
      <c r="SGC63"/>
      <c r="SGD63"/>
      <c r="SGE63"/>
      <c r="SGF63"/>
      <c r="SGG63"/>
      <c r="SGH63"/>
      <c r="SGI63"/>
      <c r="SGJ63"/>
      <c r="SGK63"/>
      <c r="SGL63"/>
      <c r="SGM63"/>
      <c r="SGN63"/>
      <c r="SGO63"/>
      <c r="SGP63"/>
      <c r="SGQ63"/>
      <c r="SGR63"/>
      <c r="SGS63"/>
      <c r="SGT63"/>
      <c r="SGU63"/>
      <c r="SGV63"/>
      <c r="SGW63"/>
      <c r="SGX63"/>
      <c r="SGY63"/>
      <c r="SGZ63"/>
      <c r="SHA63"/>
      <c r="SHB63"/>
      <c r="SHC63"/>
      <c r="SHD63"/>
      <c r="SHE63"/>
      <c r="SHF63"/>
      <c r="SHG63"/>
      <c r="SHH63"/>
      <c r="SHI63"/>
      <c r="SHJ63"/>
      <c r="SHK63"/>
      <c r="SHL63"/>
      <c r="SHM63"/>
      <c r="SHN63"/>
      <c r="SHO63"/>
      <c r="SHP63"/>
      <c r="SHQ63"/>
      <c r="SHR63"/>
      <c r="SHS63"/>
      <c r="SHT63"/>
      <c r="SHU63"/>
      <c r="SHV63"/>
      <c r="SHW63"/>
      <c r="SHX63"/>
      <c r="SHY63"/>
      <c r="SHZ63"/>
      <c r="SIA63"/>
      <c r="SIB63"/>
      <c r="SIC63"/>
      <c r="SID63"/>
      <c r="SIE63"/>
      <c r="SIF63"/>
      <c r="SIG63"/>
      <c r="SIH63"/>
      <c r="SII63"/>
      <c r="SIJ63"/>
      <c r="SIK63"/>
      <c r="SIL63"/>
      <c r="SIM63"/>
      <c r="SIN63"/>
      <c r="SIO63"/>
      <c r="SIP63"/>
      <c r="SIQ63"/>
      <c r="SIR63"/>
      <c r="SIS63"/>
      <c r="SIT63"/>
      <c r="SIU63"/>
      <c r="SIV63"/>
      <c r="SIW63"/>
      <c r="SIX63"/>
      <c r="SIY63"/>
      <c r="SIZ63"/>
      <c r="SJA63"/>
      <c r="SJB63"/>
      <c r="SJC63"/>
      <c r="SJD63"/>
      <c r="SJE63"/>
      <c r="SJF63"/>
      <c r="SJG63"/>
      <c r="SJH63"/>
      <c r="SJI63"/>
      <c r="SJJ63"/>
      <c r="SJK63"/>
      <c r="SJL63"/>
      <c r="SJM63"/>
      <c r="SJN63"/>
      <c r="SJO63"/>
      <c r="SJP63"/>
      <c r="SJQ63"/>
      <c r="SJR63"/>
      <c r="SJS63"/>
      <c r="SJT63"/>
      <c r="SJU63"/>
      <c r="SJV63"/>
      <c r="SJW63"/>
      <c r="SJX63"/>
      <c r="SJY63"/>
      <c r="SJZ63"/>
      <c r="SKA63"/>
      <c r="SKB63"/>
      <c r="SKC63"/>
      <c r="SKD63"/>
      <c r="SKE63"/>
      <c r="SKF63"/>
      <c r="SKG63"/>
      <c r="SKH63"/>
      <c r="SKI63"/>
      <c r="SKJ63"/>
      <c r="SKK63"/>
      <c r="SKL63"/>
      <c r="SKM63"/>
      <c r="SKN63"/>
      <c r="SKO63"/>
      <c r="SKP63"/>
      <c r="SKQ63"/>
      <c r="SKR63"/>
      <c r="SKS63"/>
      <c r="SKT63"/>
      <c r="SKU63"/>
      <c r="SKV63"/>
      <c r="SKW63"/>
      <c r="SKX63"/>
      <c r="SKY63"/>
      <c r="SKZ63"/>
      <c r="SLA63"/>
      <c r="SLB63"/>
      <c r="SLC63"/>
      <c r="SLD63"/>
      <c r="SLE63"/>
      <c r="SLF63"/>
      <c r="SLG63"/>
      <c r="SLH63"/>
      <c r="SLI63"/>
      <c r="SLJ63"/>
      <c r="SLK63"/>
      <c r="SLL63"/>
      <c r="SLM63"/>
      <c r="SLN63"/>
      <c r="SLO63"/>
      <c r="SLP63"/>
      <c r="SLQ63"/>
      <c r="SLR63"/>
      <c r="SLS63"/>
      <c r="SLT63"/>
      <c r="SLU63"/>
      <c r="SLV63"/>
      <c r="SLW63"/>
      <c r="SLX63"/>
      <c r="SLY63"/>
      <c r="SLZ63"/>
      <c r="SMA63"/>
      <c r="SMB63"/>
      <c r="SMC63"/>
      <c r="SMD63"/>
      <c r="SME63"/>
      <c r="SMF63"/>
      <c r="SMG63"/>
      <c r="SMH63"/>
      <c r="SMI63"/>
      <c r="SMJ63"/>
      <c r="SMK63"/>
      <c r="SML63"/>
      <c r="SMM63"/>
      <c r="SMN63"/>
      <c r="SMO63"/>
      <c r="SMP63"/>
      <c r="SMQ63"/>
      <c r="SMR63"/>
      <c r="SMS63"/>
      <c r="SMT63"/>
      <c r="SMU63"/>
      <c r="SMV63"/>
      <c r="SMW63"/>
      <c r="SMX63"/>
      <c r="SMY63"/>
      <c r="SMZ63"/>
      <c r="SNA63"/>
      <c r="SNB63"/>
      <c r="SNC63"/>
      <c r="SND63"/>
      <c r="SNE63"/>
      <c r="SNF63"/>
      <c r="SNG63"/>
      <c r="SNH63"/>
      <c r="SNI63"/>
      <c r="SNJ63"/>
      <c r="SNK63"/>
      <c r="SNL63"/>
      <c r="SNM63"/>
      <c r="SNN63"/>
      <c r="SNO63"/>
      <c r="SNP63"/>
      <c r="SNQ63"/>
      <c r="SNR63"/>
      <c r="SNS63"/>
      <c r="SNT63"/>
      <c r="SNU63"/>
      <c r="SNV63"/>
      <c r="SNW63"/>
      <c r="SNX63"/>
      <c r="SNY63"/>
      <c r="SNZ63"/>
      <c r="SOA63"/>
      <c r="SOB63"/>
      <c r="SOC63"/>
      <c r="SOD63"/>
      <c r="SOE63"/>
      <c r="SOF63"/>
      <c r="SOG63"/>
      <c r="SOH63"/>
      <c r="SOI63"/>
      <c r="SOJ63"/>
      <c r="SOK63"/>
      <c r="SOL63"/>
      <c r="SOM63"/>
      <c r="SON63"/>
      <c r="SOO63"/>
      <c r="SOP63"/>
      <c r="SOQ63"/>
      <c r="SOR63"/>
      <c r="SOS63"/>
      <c r="SOT63"/>
      <c r="SOU63"/>
      <c r="SOV63"/>
      <c r="SOW63"/>
      <c r="SOX63"/>
      <c r="SOY63"/>
      <c r="SOZ63"/>
      <c r="SPA63"/>
      <c r="SPB63"/>
      <c r="SPC63"/>
      <c r="SPD63"/>
      <c r="SPE63"/>
      <c r="SPF63"/>
      <c r="SPG63"/>
      <c r="SPH63"/>
      <c r="SPI63"/>
      <c r="SPJ63"/>
      <c r="SPK63"/>
      <c r="SPL63"/>
      <c r="SPM63"/>
      <c r="SPN63"/>
      <c r="SPO63"/>
      <c r="SPP63"/>
      <c r="SPQ63"/>
      <c r="SPR63"/>
      <c r="SPS63"/>
      <c r="SPT63"/>
      <c r="SPU63"/>
      <c r="SPV63"/>
      <c r="SPW63"/>
      <c r="SPX63"/>
      <c r="SPY63"/>
      <c r="SPZ63"/>
      <c r="SQA63"/>
      <c r="SQB63"/>
      <c r="SQC63"/>
      <c r="SQD63"/>
      <c r="SQE63"/>
      <c r="SQF63"/>
      <c r="SQG63"/>
      <c r="SQH63"/>
      <c r="SQI63"/>
      <c r="SQJ63"/>
      <c r="SQK63"/>
      <c r="SQL63"/>
      <c r="SQM63"/>
      <c r="SQN63"/>
      <c r="SQO63"/>
      <c r="SQP63"/>
      <c r="SQQ63"/>
      <c r="SQR63"/>
      <c r="SQS63"/>
      <c r="SQT63"/>
      <c r="SQU63"/>
      <c r="SQV63"/>
      <c r="SQW63"/>
      <c r="SQX63"/>
      <c r="SQY63"/>
      <c r="SQZ63"/>
      <c r="SRA63"/>
      <c r="SRB63"/>
      <c r="SRC63"/>
      <c r="SRD63"/>
      <c r="SRE63"/>
      <c r="SRF63"/>
      <c r="SRG63"/>
      <c r="SRH63"/>
      <c r="SRI63"/>
      <c r="SRJ63"/>
      <c r="SRK63"/>
      <c r="SRL63"/>
      <c r="SRM63"/>
      <c r="SRN63"/>
      <c r="SRO63"/>
      <c r="SRP63"/>
      <c r="SRQ63"/>
      <c r="SRR63"/>
      <c r="SRS63"/>
      <c r="SRT63"/>
      <c r="SRU63"/>
      <c r="SRV63"/>
      <c r="SRW63"/>
      <c r="SRX63"/>
      <c r="SRY63"/>
      <c r="SRZ63"/>
      <c r="SSA63"/>
      <c r="SSB63"/>
      <c r="SSC63"/>
      <c r="SSD63"/>
      <c r="SSE63"/>
      <c r="SSF63"/>
      <c r="SSG63"/>
      <c r="SSH63"/>
      <c r="SSI63"/>
      <c r="SSJ63"/>
      <c r="SSK63"/>
      <c r="SSL63"/>
      <c r="SSM63"/>
      <c r="SSN63"/>
      <c r="SSO63"/>
      <c r="SSP63"/>
      <c r="SSQ63"/>
      <c r="SSR63"/>
      <c r="SSS63"/>
      <c r="SST63"/>
      <c r="SSU63"/>
      <c r="SSV63"/>
      <c r="SSW63"/>
      <c r="SSX63"/>
      <c r="SSY63"/>
      <c r="SSZ63"/>
      <c r="STA63"/>
      <c r="STB63"/>
      <c r="STC63"/>
      <c r="STD63"/>
      <c r="STE63"/>
      <c r="STF63"/>
      <c r="STG63"/>
      <c r="STH63"/>
      <c r="STI63"/>
      <c r="STJ63"/>
      <c r="STK63"/>
      <c r="STL63"/>
      <c r="STM63"/>
      <c r="STN63"/>
      <c r="STO63"/>
      <c r="STP63"/>
      <c r="STQ63"/>
      <c r="STR63"/>
      <c r="STS63"/>
      <c r="STT63"/>
      <c r="STU63"/>
      <c r="STV63"/>
      <c r="STW63"/>
      <c r="STX63"/>
      <c r="STY63"/>
      <c r="STZ63"/>
      <c r="SUA63"/>
      <c r="SUB63"/>
      <c r="SUC63"/>
      <c r="SUD63"/>
      <c r="SUE63"/>
      <c r="SUF63"/>
      <c r="SUG63"/>
      <c r="SUH63"/>
      <c r="SUI63"/>
      <c r="SUJ63"/>
      <c r="SUK63"/>
      <c r="SUL63"/>
      <c r="SUM63"/>
      <c r="SUN63"/>
      <c r="SUO63"/>
      <c r="SUP63"/>
      <c r="SUQ63"/>
      <c r="SUR63"/>
      <c r="SUS63"/>
      <c r="SUT63"/>
      <c r="SUU63"/>
      <c r="SUV63"/>
      <c r="SUW63"/>
      <c r="SUX63"/>
      <c r="SUY63"/>
      <c r="SUZ63"/>
      <c r="SVA63"/>
      <c r="SVB63"/>
      <c r="SVC63"/>
      <c r="SVD63"/>
      <c r="SVE63"/>
      <c r="SVF63"/>
      <c r="SVG63"/>
      <c r="SVH63"/>
      <c r="SVI63"/>
      <c r="SVJ63"/>
      <c r="SVK63"/>
      <c r="SVL63"/>
      <c r="SVM63"/>
      <c r="SVN63"/>
      <c r="SVO63"/>
      <c r="SVP63"/>
      <c r="SVQ63"/>
      <c r="SVR63"/>
      <c r="SVS63"/>
      <c r="SVT63"/>
      <c r="SVU63"/>
      <c r="SVV63"/>
      <c r="SVW63"/>
      <c r="SVX63"/>
      <c r="SVY63"/>
      <c r="SVZ63"/>
      <c r="SWA63"/>
      <c r="SWB63"/>
      <c r="SWC63"/>
      <c r="SWD63"/>
      <c r="SWE63"/>
      <c r="SWF63"/>
      <c r="SWG63"/>
      <c r="SWH63"/>
      <c r="SWI63"/>
      <c r="SWJ63"/>
      <c r="SWK63"/>
      <c r="SWL63"/>
      <c r="SWM63"/>
      <c r="SWN63"/>
      <c r="SWO63"/>
      <c r="SWP63"/>
      <c r="SWQ63"/>
      <c r="SWR63"/>
      <c r="SWS63"/>
      <c r="SWT63"/>
      <c r="SWU63"/>
      <c r="SWV63"/>
      <c r="SWW63"/>
      <c r="SWX63"/>
      <c r="SWY63"/>
      <c r="SWZ63"/>
      <c r="SXA63"/>
      <c r="SXB63"/>
      <c r="SXC63"/>
      <c r="SXD63"/>
      <c r="SXE63"/>
      <c r="SXF63"/>
      <c r="SXG63"/>
      <c r="SXH63"/>
      <c r="SXI63"/>
      <c r="SXJ63"/>
      <c r="SXK63"/>
      <c r="SXL63"/>
      <c r="SXM63"/>
      <c r="SXN63"/>
      <c r="SXO63"/>
      <c r="SXP63"/>
      <c r="SXQ63"/>
      <c r="SXR63"/>
      <c r="SXS63"/>
      <c r="SXT63"/>
      <c r="SXU63"/>
      <c r="SXV63"/>
      <c r="SXW63"/>
      <c r="SXX63"/>
      <c r="SXY63"/>
      <c r="SXZ63"/>
      <c r="SYA63"/>
      <c r="SYB63"/>
      <c r="SYC63"/>
      <c r="SYD63"/>
      <c r="SYE63"/>
      <c r="SYF63"/>
      <c r="SYG63"/>
      <c r="SYH63"/>
      <c r="SYI63"/>
      <c r="SYJ63"/>
      <c r="SYK63"/>
      <c r="SYL63"/>
      <c r="SYM63"/>
      <c r="SYN63"/>
      <c r="SYO63"/>
      <c r="SYP63"/>
      <c r="SYQ63"/>
      <c r="SYR63"/>
      <c r="SYS63"/>
      <c r="SYT63"/>
      <c r="SYU63"/>
      <c r="SYV63"/>
      <c r="SYW63"/>
      <c r="SYX63"/>
      <c r="SYY63"/>
      <c r="SYZ63"/>
      <c r="SZA63"/>
      <c r="SZB63"/>
      <c r="SZC63"/>
      <c r="SZD63"/>
      <c r="SZE63"/>
      <c r="SZF63"/>
      <c r="SZG63"/>
      <c r="SZH63"/>
      <c r="SZI63"/>
      <c r="SZJ63"/>
      <c r="SZK63"/>
      <c r="SZL63"/>
      <c r="SZM63"/>
      <c r="SZN63"/>
      <c r="SZO63"/>
      <c r="SZP63"/>
      <c r="SZQ63"/>
      <c r="SZR63"/>
      <c r="SZS63"/>
      <c r="SZT63"/>
      <c r="SZU63"/>
      <c r="SZV63"/>
      <c r="SZW63"/>
      <c r="SZX63"/>
      <c r="SZY63"/>
      <c r="SZZ63"/>
      <c r="TAA63"/>
      <c r="TAB63"/>
      <c r="TAC63"/>
      <c r="TAD63"/>
      <c r="TAE63"/>
      <c r="TAF63"/>
      <c r="TAG63"/>
      <c r="TAH63"/>
      <c r="TAI63"/>
      <c r="TAJ63"/>
      <c r="TAK63"/>
      <c r="TAL63"/>
      <c r="TAM63"/>
      <c r="TAN63"/>
      <c r="TAO63"/>
      <c r="TAP63"/>
      <c r="TAQ63"/>
      <c r="TAR63"/>
      <c r="TAS63"/>
      <c r="TAT63"/>
      <c r="TAU63"/>
      <c r="TAV63"/>
      <c r="TAW63"/>
      <c r="TAX63"/>
      <c r="TAY63"/>
      <c r="TAZ63"/>
      <c r="TBA63"/>
      <c r="TBB63"/>
      <c r="TBC63"/>
      <c r="TBD63"/>
      <c r="TBE63"/>
      <c r="TBF63"/>
      <c r="TBG63"/>
      <c r="TBH63"/>
      <c r="TBI63"/>
      <c r="TBJ63"/>
      <c r="TBK63"/>
      <c r="TBL63"/>
      <c r="TBM63"/>
      <c r="TBN63"/>
      <c r="TBO63"/>
      <c r="TBP63"/>
      <c r="TBQ63"/>
      <c r="TBR63"/>
      <c r="TBS63"/>
      <c r="TBT63"/>
      <c r="TBU63"/>
      <c r="TBV63"/>
      <c r="TBW63"/>
      <c r="TBX63"/>
      <c r="TBY63"/>
      <c r="TBZ63"/>
      <c r="TCA63"/>
      <c r="TCB63"/>
      <c r="TCC63"/>
      <c r="TCD63"/>
      <c r="TCE63"/>
      <c r="TCF63"/>
      <c r="TCG63"/>
      <c r="TCH63"/>
      <c r="TCI63"/>
      <c r="TCJ63"/>
      <c r="TCK63"/>
      <c r="TCL63"/>
      <c r="TCM63"/>
      <c r="TCN63"/>
      <c r="TCO63"/>
      <c r="TCP63"/>
      <c r="TCQ63"/>
      <c r="TCR63"/>
      <c r="TCS63"/>
      <c r="TCT63"/>
      <c r="TCU63"/>
      <c r="TCV63"/>
      <c r="TCW63"/>
      <c r="TCX63"/>
      <c r="TCY63"/>
      <c r="TCZ63"/>
      <c r="TDA63"/>
      <c r="TDB63"/>
      <c r="TDC63"/>
      <c r="TDD63"/>
      <c r="TDE63"/>
      <c r="TDF63"/>
      <c r="TDG63"/>
      <c r="TDH63"/>
      <c r="TDI63"/>
      <c r="TDJ63"/>
      <c r="TDK63"/>
      <c r="TDL63"/>
      <c r="TDM63"/>
      <c r="TDN63"/>
      <c r="TDO63"/>
      <c r="TDP63"/>
      <c r="TDQ63"/>
      <c r="TDR63"/>
      <c r="TDS63"/>
      <c r="TDT63"/>
      <c r="TDU63"/>
      <c r="TDV63"/>
      <c r="TDW63"/>
      <c r="TDX63"/>
      <c r="TDY63"/>
      <c r="TDZ63"/>
      <c r="TEA63"/>
      <c r="TEB63"/>
      <c r="TEC63"/>
      <c r="TED63"/>
      <c r="TEE63"/>
      <c r="TEF63"/>
      <c r="TEG63"/>
      <c r="TEH63"/>
      <c r="TEI63"/>
      <c r="TEJ63"/>
      <c r="TEK63"/>
      <c r="TEL63"/>
      <c r="TEM63"/>
      <c r="TEN63"/>
      <c r="TEO63"/>
      <c r="TEP63"/>
      <c r="TEQ63"/>
      <c r="TER63"/>
      <c r="TES63"/>
      <c r="TET63"/>
      <c r="TEU63"/>
      <c r="TEV63"/>
      <c r="TEW63"/>
      <c r="TEX63"/>
      <c r="TEY63"/>
      <c r="TEZ63"/>
      <c r="TFA63"/>
      <c r="TFB63"/>
      <c r="TFC63"/>
      <c r="TFD63"/>
      <c r="TFE63"/>
      <c r="TFF63"/>
      <c r="TFG63"/>
      <c r="TFH63"/>
      <c r="TFI63"/>
      <c r="TFJ63"/>
      <c r="TFK63"/>
      <c r="TFL63"/>
      <c r="TFM63"/>
      <c r="TFN63"/>
      <c r="TFO63"/>
      <c r="TFP63"/>
      <c r="TFQ63"/>
      <c r="TFR63"/>
      <c r="TFS63"/>
      <c r="TFT63"/>
      <c r="TFU63"/>
      <c r="TFV63"/>
      <c r="TFW63"/>
      <c r="TFX63"/>
      <c r="TFY63"/>
      <c r="TFZ63"/>
      <c r="TGA63"/>
      <c r="TGB63"/>
      <c r="TGC63"/>
      <c r="TGD63"/>
      <c r="TGE63"/>
      <c r="TGF63"/>
      <c r="TGG63"/>
      <c r="TGH63"/>
      <c r="TGI63"/>
      <c r="TGJ63"/>
      <c r="TGK63"/>
      <c r="TGL63"/>
      <c r="TGM63"/>
      <c r="TGN63"/>
      <c r="TGO63"/>
      <c r="TGP63"/>
      <c r="TGQ63"/>
      <c r="TGR63"/>
      <c r="TGS63"/>
      <c r="TGT63"/>
      <c r="TGU63"/>
      <c r="TGV63"/>
      <c r="TGW63"/>
      <c r="TGX63"/>
      <c r="TGY63"/>
      <c r="TGZ63"/>
      <c r="THA63"/>
      <c r="THB63"/>
      <c r="THC63"/>
      <c r="THD63"/>
      <c r="THE63"/>
      <c r="THF63"/>
      <c r="THG63"/>
      <c r="THH63"/>
      <c r="THI63"/>
      <c r="THJ63"/>
      <c r="THK63"/>
      <c r="THL63"/>
      <c r="THM63"/>
      <c r="THN63"/>
      <c r="THO63"/>
      <c r="THP63"/>
      <c r="THQ63"/>
      <c r="THR63"/>
      <c r="THS63"/>
      <c r="THT63"/>
      <c r="THU63"/>
      <c r="THV63"/>
      <c r="THW63"/>
      <c r="THX63"/>
      <c r="THY63"/>
      <c r="THZ63"/>
      <c r="TIA63"/>
      <c r="TIB63"/>
      <c r="TIC63"/>
      <c r="TID63"/>
      <c r="TIE63"/>
      <c r="TIF63"/>
      <c r="TIG63"/>
      <c r="TIH63"/>
      <c r="TII63"/>
      <c r="TIJ63"/>
      <c r="TIK63"/>
      <c r="TIL63"/>
      <c r="TIM63"/>
      <c r="TIN63"/>
      <c r="TIO63"/>
      <c r="TIP63"/>
      <c r="TIQ63"/>
      <c r="TIR63"/>
      <c r="TIS63"/>
      <c r="TIT63"/>
      <c r="TIU63"/>
      <c r="TIV63"/>
      <c r="TIW63"/>
      <c r="TIX63"/>
      <c r="TIY63"/>
      <c r="TIZ63"/>
      <c r="TJA63"/>
      <c r="TJB63"/>
      <c r="TJC63"/>
      <c r="TJD63"/>
      <c r="TJE63"/>
      <c r="TJF63"/>
      <c r="TJG63"/>
      <c r="TJH63"/>
      <c r="TJI63"/>
      <c r="TJJ63"/>
      <c r="TJK63"/>
      <c r="TJL63"/>
      <c r="TJM63"/>
      <c r="TJN63"/>
      <c r="TJO63"/>
      <c r="TJP63"/>
      <c r="TJQ63"/>
      <c r="TJR63"/>
      <c r="TJS63"/>
      <c r="TJT63"/>
      <c r="TJU63"/>
      <c r="TJV63"/>
      <c r="TJW63"/>
      <c r="TJX63"/>
      <c r="TJY63"/>
      <c r="TJZ63"/>
      <c r="TKA63"/>
      <c r="TKB63"/>
      <c r="TKC63"/>
      <c r="TKD63"/>
      <c r="TKE63"/>
      <c r="TKF63"/>
      <c r="TKG63"/>
      <c r="TKH63"/>
      <c r="TKI63"/>
      <c r="TKJ63"/>
      <c r="TKK63"/>
      <c r="TKL63"/>
      <c r="TKM63"/>
      <c r="TKN63"/>
      <c r="TKO63"/>
      <c r="TKP63"/>
      <c r="TKQ63"/>
      <c r="TKR63"/>
      <c r="TKS63"/>
      <c r="TKT63"/>
      <c r="TKU63"/>
      <c r="TKV63"/>
      <c r="TKW63"/>
      <c r="TKX63"/>
      <c r="TKY63"/>
      <c r="TKZ63"/>
      <c r="TLA63"/>
      <c r="TLB63"/>
      <c r="TLC63"/>
      <c r="TLD63"/>
      <c r="TLE63"/>
      <c r="TLF63"/>
      <c r="TLG63"/>
      <c r="TLH63"/>
      <c r="TLI63"/>
      <c r="TLJ63"/>
      <c r="TLK63"/>
      <c r="TLL63"/>
      <c r="TLM63"/>
      <c r="TLN63"/>
      <c r="TLO63"/>
      <c r="TLP63"/>
      <c r="TLQ63"/>
      <c r="TLR63"/>
      <c r="TLS63"/>
      <c r="TLT63"/>
      <c r="TLU63"/>
      <c r="TLV63"/>
      <c r="TLW63"/>
      <c r="TLX63"/>
      <c r="TLY63"/>
      <c r="TLZ63"/>
      <c r="TMA63"/>
      <c r="TMB63"/>
      <c r="TMC63"/>
      <c r="TMD63"/>
      <c r="TME63"/>
      <c r="TMF63"/>
      <c r="TMG63"/>
      <c r="TMH63"/>
      <c r="TMI63"/>
      <c r="TMJ63"/>
      <c r="TMK63"/>
      <c r="TML63"/>
      <c r="TMM63"/>
      <c r="TMN63"/>
      <c r="TMO63"/>
      <c r="TMP63"/>
      <c r="TMQ63"/>
      <c r="TMR63"/>
      <c r="TMS63"/>
      <c r="TMT63"/>
      <c r="TMU63"/>
      <c r="TMV63"/>
      <c r="TMW63"/>
      <c r="TMX63"/>
      <c r="TMY63"/>
      <c r="TMZ63"/>
      <c r="TNA63"/>
      <c r="TNB63"/>
      <c r="TNC63"/>
      <c r="TND63"/>
      <c r="TNE63"/>
      <c r="TNF63"/>
      <c r="TNG63"/>
      <c r="TNH63"/>
      <c r="TNI63"/>
      <c r="TNJ63"/>
      <c r="TNK63"/>
      <c r="TNL63"/>
      <c r="TNM63"/>
      <c r="TNN63"/>
      <c r="TNO63"/>
      <c r="TNP63"/>
      <c r="TNQ63"/>
      <c r="TNR63"/>
      <c r="TNS63"/>
      <c r="TNT63"/>
      <c r="TNU63"/>
      <c r="TNV63"/>
      <c r="TNW63"/>
      <c r="TNX63"/>
      <c r="TNY63"/>
      <c r="TNZ63"/>
      <c r="TOA63"/>
      <c r="TOB63"/>
      <c r="TOC63"/>
      <c r="TOD63"/>
      <c r="TOE63"/>
      <c r="TOF63"/>
      <c r="TOG63"/>
      <c r="TOH63"/>
      <c r="TOI63"/>
      <c r="TOJ63"/>
      <c r="TOK63"/>
      <c r="TOL63"/>
      <c r="TOM63"/>
      <c r="TON63"/>
      <c r="TOO63"/>
      <c r="TOP63"/>
      <c r="TOQ63"/>
      <c r="TOR63"/>
      <c r="TOS63"/>
      <c r="TOT63"/>
      <c r="TOU63"/>
      <c r="TOV63"/>
      <c r="TOW63"/>
      <c r="TOX63"/>
      <c r="TOY63"/>
      <c r="TOZ63"/>
      <c r="TPA63"/>
      <c r="TPB63"/>
      <c r="TPC63"/>
      <c r="TPD63"/>
      <c r="TPE63"/>
      <c r="TPF63"/>
      <c r="TPG63"/>
      <c r="TPH63"/>
      <c r="TPI63"/>
      <c r="TPJ63"/>
      <c r="TPK63"/>
      <c r="TPL63"/>
      <c r="TPM63"/>
      <c r="TPN63"/>
      <c r="TPO63"/>
      <c r="TPP63"/>
      <c r="TPQ63"/>
      <c r="TPR63"/>
      <c r="TPS63"/>
      <c r="TPT63"/>
      <c r="TPU63"/>
      <c r="TPV63"/>
      <c r="TPW63"/>
      <c r="TPX63"/>
      <c r="TPY63"/>
      <c r="TPZ63"/>
      <c r="TQA63"/>
      <c r="TQB63"/>
      <c r="TQC63"/>
      <c r="TQD63"/>
      <c r="TQE63"/>
      <c r="TQF63"/>
      <c r="TQG63"/>
      <c r="TQH63"/>
      <c r="TQI63"/>
      <c r="TQJ63"/>
      <c r="TQK63"/>
      <c r="TQL63"/>
      <c r="TQM63"/>
      <c r="TQN63"/>
      <c r="TQO63"/>
      <c r="TQP63"/>
      <c r="TQQ63"/>
      <c r="TQR63"/>
      <c r="TQS63"/>
      <c r="TQT63"/>
      <c r="TQU63"/>
      <c r="TQV63"/>
      <c r="TQW63"/>
      <c r="TQX63"/>
      <c r="TQY63"/>
      <c r="TQZ63"/>
      <c r="TRA63"/>
      <c r="TRB63"/>
      <c r="TRC63"/>
      <c r="TRD63"/>
      <c r="TRE63"/>
      <c r="TRF63"/>
      <c r="TRG63"/>
      <c r="TRH63"/>
      <c r="TRI63"/>
      <c r="TRJ63"/>
      <c r="TRK63"/>
      <c r="TRL63"/>
      <c r="TRM63"/>
      <c r="TRN63"/>
      <c r="TRO63"/>
      <c r="TRP63"/>
      <c r="TRQ63"/>
      <c r="TRR63"/>
      <c r="TRS63"/>
      <c r="TRT63"/>
      <c r="TRU63"/>
      <c r="TRV63"/>
      <c r="TRW63"/>
      <c r="TRX63"/>
      <c r="TRY63"/>
      <c r="TRZ63"/>
      <c r="TSA63"/>
      <c r="TSB63"/>
      <c r="TSC63"/>
      <c r="TSD63"/>
      <c r="TSE63"/>
      <c r="TSF63"/>
      <c r="TSG63"/>
      <c r="TSH63"/>
      <c r="TSI63"/>
      <c r="TSJ63"/>
      <c r="TSK63"/>
      <c r="TSL63"/>
      <c r="TSM63"/>
      <c r="TSN63"/>
      <c r="TSO63"/>
      <c r="TSP63"/>
      <c r="TSQ63"/>
      <c r="TSR63"/>
      <c r="TSS63"/>
      <c r="TST63"/>
      <c r="TSU63"/>
      <c r="TSV63"/>
      <c r="TSW63"/>
      <c r="TSX63"/>
      <c r="TSY63"/>
      <c r="TSZ63"/>
      <c r="TTA63"/>
      <c r="TTB63"/>
      <c r="TTC63"/>
      <c r="TTD63"/>
      <c r="TTE63"/>
      <c r="TTF63"/>
      <c r="TTG63"/>
      <c r="TTH63"/>
      <c r="TTI63"/>
      <c r="TTJ63"/>
      <c r="TTK63"/>
      <c r="TTL63"/>
      <c r="TTM63"/>
      <c r="TTN63"/>
      <c r="TTO63"/>
      <c r="TTP63"/>
      <c r="TTQ63"/>
      <c r="TTR63"/>
      <c r="TTS63"/>
      <c r="TTT63"/>
      <c r="TTU63"/>
      <c r="TTV63"/>
      <c r="TTW63"/>
      <c r="TTX63"/>
      <c r="TTY63"/>
      <c r="TTZ63"/>
      <c r="TUA63"/>
      <c r="TUB63"/>
      <c r="TUC63"/>
      <c r="TUD63"/>
      <c r="TUE63"/>
      <c r="TUF63"/>
      <c r="TUG63"/>
      <c r="TUH63"/>
      <c r="TUI63"/>
      <c r="TUJ63"/>
      <c r="TUK63"/>
      <c r="TUL63"/>
      <c r="TUM63"/>
      <c r="TUN63"/>
      <c r="TUO63"/>
      <c r="TUP63"/>
      <c r="TUQ63"/>
      <c r="TUR63"/>
      <c r="TUS63"/>
      <c r="TUT63"/>
      <c r="TUU63"/>
      <c r="TUV63"/>
      <c r="TUW63"/>
      <c r="TUX63"/>
      <c r="TUY63"/>
      <c r="TUZ63"/>
      <c r="TVA63"/>
      <c r="TVB63"/>
      <c r="TVC63"/>
      <c r="TVD63"/>
      <c r="TVE63"/>
      <c r="TVF63"/>
      <c r="TVG63"/>
      <c r="TVH63"/>
      <c r="TVI63"/>
      <c r="TVJ63"/>
      <c r="TVK63"/>
      <c r="TVL63"/>
      <c r="TVM63"/>
      <c r="TVN63"/>
      <c r="TVO63"/>
      <c r="TVP63"/>
      <c r="TVQ63"/>
      <c r="TVR63"/>
      <c r="TVS63"/>
      <c r="TVT63"/>
      <c r="TVU63"/>
      <c r="TVV63"/>
      <c r="TVW63"/>
      <c r="TVX63"/>
      <c r="TVY63"/>
      <c r="TVZ63"/>
      <c r="TWA63"/>
      <c r="TWB63"/>
      <c r="TWC63"/>
      <c r="TWD63"/>
      <c r="TWE63"/>
      <c r="TWF63"/>
      <c r="TWG63"/>
      <c r="TWH63"/>
      <c r="TWI63"/>
      <c r="TWJ63"/>
      <c r="TWK63"/>
      <c r="TWL63"/>
      <c r="TWM63"/>
      <c r="TWN63"/>
      <c r="TWO63"/>
      <c r="TWP63"/>
      <c r="TWQ63"/>
      <c r="TWR63"/>
      <c r="TWS63"/>
      <c r="TWT63"/>
      <c r="TWU63"/>
      <c r="TWV63"/>
      <c r="TWW63"/>
      <c r="TWX63"/>
      <c r="TWY63"/>
      <c r="TWZ63"/>
      <c r="TXA63"/>
      <c r="TXB63"/>
      <c r="TXC63"/>
      <c r="TXD63"/>
      <c r="TXE63"/>
      <c r="TXF63"/>
      <c r="TXG63"/>
      <c r="TXH63"/>
      <c r="TXI63"/>
      <c r="TXJ63"/>
      <c r="TXK63"/>
      <c r="TXL63"/>
      <c r="TXM63"/>
      <c r="TXN63"/>
      <c r="TXO63"/>
      <c r="TXP63"/>
      <c r="TXQ63"/>
      <c r="TXR63"/>
      <c r="TXS63"/>
      <c r="TXT63"/>
      <c r="TXU63"/>
      <c r="TXV63"/>
      <c r="TXW63"/>
      <c r="TXX63"/>
      <c r="TXY63"/>
      <c r="TXZ63"/>
      <c r="TYA63"/>
      <c r="TYB63"/>
      <c r="TYC63"/>
      <c r="TYD63"/>
      <c r="TYE63"/>
      <c r="TYF63"/>
      <c r="TYG63"/>
      <c r="TYH63"/>
      <c r="TYI63"/>
      <c r="TYJ63"/>
      <c r="TYK63"/>
      <c r="TYL63"/>
      <c r="TYM63"/>
      <c r="TYN63"/>
      <c r="TYO63"/>
      <c r="TYP63"/>
      <c r="TYQ63"/>
      <c r="TYR63"/>
      <c r="TYS63"/>
      <c r="TYT63"/>
      <c r="TYU63"/>
      <c r="TYV63"/>
      <c r="TYW63"/>
      <c r="TYX63"/>
      <c r="TYY63"/>
      <c r="TYZ63"/>
      <c r="TZA63"/>
      <c r="TZB63"/>
      <c r="TZC63"/>
      <c r="TZD63"/>
      <c r="TZE63"/>
      <c r="TZF63"/>
      <c r="TZG63"/>
      <c r="TZH63"/>
      <c r="TZI63"/>
      <c r="TZJ63"/>
      <c r="TZK63"/>
      <c r="TZL63"/>
      <c r="TZM63"/>
      <c r="TZN63"/>
      <c r="TZO63"/>
      <c r="TZP63"/>
      <c r="TZQ63"/>
      <c r="TZR63"/>
      <c r="TZS63"/>
      <c r="TZT63"/>
      <c r="TZU63"/>
      <c r="TZV63"/>
      <c r="TZW63"/>
      <c r="TZX63"/>
      <c r="TZY63"/>
      <c r="TZZ63"/>
      <c r="UAA63"/>
      <c r="UAB63"/>
      <c r="UAC63"/>
      <c r="UAD63"/>
      <c r="UAE63"/>
      <c r="UAF63"/>
      <c r="UAG63"/>
      <c r="UAH63"/>
      <c r="UAI63"/>
      <c r="UAJ63"/>
      <c r="UAK63"/>
      <c r="UAL63"/>
      <c r="UAM63"/>
      <c r="UAN63"/>
      <c r="UAO63"/>
      <c r="UAP63"/>
      <c r="UAQ63"/>
      <c r="UAR63"/>
      <c r="UAS63"/>
      <c r="UAT63"/>
      <c r="UAU63"/>
      <c r="UAV63"/>
      <c r="UAW63"/>
      <c r="UAX63"/>
      <c r="UAY63"/>
      <c r="UAZ63"/>
      <c r="UBA63"/>
      <c r="UBB63"/>
      <c r="UBC63"/>
      <c r="UBD63"/>
      <c r="UBE63"/>
      <c r="UBF63"/>
      <c r="UBG63"/>
      <c r="UBH63"/>
      <c r="UBI63"/>
      <c r="UBJ63"/>
      <c r="UBK63"/>
      <c r="UBL63"/>
      <c r="UBM63"/>
      <c r="UBN63"/>
      <c r="UBO63"/>
      <c r="UBP63"/>
      <c r="UBQ63"/>
      <c r="UBR63"/>
      <c r="UBS63"/>
      <c r="UBT63"/>
      <c r="UBU63"/>
      <c r="UBV63"/>
      <c r="UBW63"/>
      <c r="UBX63"/>
      <c r="UBY63"/>
      <c r="UBZ63"/>
      <c r="UCA63"/>
      <c r="UCB63"/>
      <c r="UCC63"/>
      <c r="UCD63"/>
      <c r="UCE63"/>
      <c r="UCF63"/>
      <c r="UCG63"/>
      <c r="UCH63"/>
      <c r="UCI63"/>
      <c r="UCJ63"/>
      <c r="UCK63"/>
      <c r="UCL63"/>
      <c r="UCM63"/>
      <c r="UCN63"/>
      <c r="UCO63"/>
      <c r="UCP63"/>
      <c r="UCQ63"/>
      <c r="UCR63"/>
      <c r="UCS63"/>
      <c r="UCT63"/>
      <c r="UCU63"/>
      <c r="UCV63"/>
      <c r="UCW63"/>
      <c r="UCX63"/>
      <c r="UCY63"/>
      <c r="UCZ63"/>
      <c r="UDA63"/>
      <c r="UDB63"/>
      <c r="UDC63"/>
      <c r="UDD63"/>
      <c r="UDE63"/>
      <c r="UDF63"/>
      <c r="UDG63"/>
      <c r="UDH63"/>
      <c r="UDI63"/>
      <c r="UDJ63"/>
      <c r="UDK63"/>
      <c r="UDL63"/>
      <c r="UDM63"/>
      <c r="UDN63"/>
      <c r="UDO63"/>
      <c r="UDP63"/>
      <c r="UDQ63"/>
      <c r="UDR63"/>
      <c r="UDS63"/>
      <c r="UDT63"/>
      <c r="UDU63"/>
      <c r="UDV63"/>
      <c r="UDW63"/>
      <c r="UDX63"/>
      <c r="UDY63"/>
      <c r="UDZ63"/>
      <c r="UEA63"/>
      <c r="UEB63"/>
      <c r="UEC63"/>
      <c r="UED63"/>
      <c r="UEE63"/>
      <c r="UEF63"/>
      <c r="UEG63"/>
      <c r="UEH63"/>
      <c r="UEI63"/>
      <c r="UEJ63"/>
      <c r="UEK63"/>
      <c r="UEL63"/>
      <c r="UEM63"/>
      <c r="UEN63"/>
      <c r="UEO63"/>
      <c r="UEP63"/>
      <c r="UEQ63"/>
      <c r="UER63"/>
      <c r="UES63"/>
      <c r="UET63"/>
      <c r="UEU63"/>
      <c r="UEV63"/>
      <c r="UEW63"/>
      <c r="UEX63"/>
      <c r="UEY63"/>
      <c r="UEZ63"/>
      <c r="UFA63"/>
      <c r="UFB63"/>
      <c r="UFC63"/>
      <c r="UFD63"/>
      <c r="UFE63"/>
      <c r="UFF63"/>
      <c r="UFG63"/>
      <c r="UFH63"/>
      <c r="UFI63"/>
      <c r="UFJ63"/>
      <c r="UFK63"/>
      <c r="UFL63"/>
      <c r="UFM63"/>
      <c r="UFN63"/>
      <c r="UFO63"/>
      <c r="UFP63"/>
      <c r="UFQ63"/>
      <c r="UFR63"/>
      <c r="UFS63"/>
      <c r="UFT63"/>
      <c r="UFU63"/>
      <c r="UFV63"/>
      <c r="UFW63"/>
      <c r="UFX63"/>
      <c r="UFY63"/>
      <c r="UFZ63"/>
      <c r="UGA63"/>
      <c r="UGB63"/>
      <c r="UGC63"/>
      <c r="UGD63"/>
      <c r="UGE63"/>
      <c r="UGF63"/>
      <c r="UGG63"/>
      <c r="UGH63"/>
      <c r="UGI63"/>
      <c r="UGJ63"/>
      <c r="UGK63"/>
      <c r="UGL63"/>
      <c r="UGM63"/>
      <c r="UGN63"/>
      <c r="UGO63"/>
      <c r="UGP63"/>
      <c r="UGQ63"/>
      <c r="UGR63"/>
      <c r="UGS63"/>
      <c r="UGT63"/>
      <c r="UGU63"/>
      <c r="UGV63"/>
      <c r="UGW63"/>
      <c r="UGX63"/>
      <c r="UGY63"/>
      <c r="UGZ63"/>
      <c r="UHA63"/>
      <c r="UHB63"/>
      <c r="UHC63"/>
      <c r="UHD63"/>
      <c r="UHE63"/>
      <c r="UHF63"/>
      <c r="UHG63"/>
      <c r="UHH63"/>
      <c r="UHI63"/>
      <c r="UHJ63"/>
      <c r="UHK63"/>
      <c r="UHL63"/>
      <c r="UHM63"/>
      <c r="UHN63"/>
      <c r="UHO63"/>
      <c r="UHP63"/>
      <c r="UHQ63"/>
      <c r="UHR63"/>
      <c r="UHS63"/>
      <c r="UHT63"/>
      <c r="UHU63"/>
      <c r="UHV63"/>
      <c r="UHW63"/>
      <c r="UHX63"/>
      <c r="UHY63"/>
      <c r="UHZ63"/>
      <c r="UIA63"/>
      <c r="UIB63"/>
      <c r="UIC63"/>
      <c r="UID63"/>
      <c r="UIE63"/>
      <c r="UIF63"/>
      <c r="UIG63"/>
      <c r="UIH63"/>
      <c r="UII63"/>
      <c r="UIJ63"/>
      <c r="UIK63"/>
      <c r="UIL63"/>
      <c r="UIM63"/>
      <c r="UIN63"/>
      <c r="UIO63"/>
      <c r="UIP63"/>
      <c r="UIQ63"/>
      <c r="UIR63"/>
      <c r="UIS63"/>
      <c r="UIT63"/>
      <c r="UIU63"/>
      <c r="UIV63"/>
      <c r="UIW63"/>
      <c r="UIX63"/>
      <c r="UIY63"/>
      <c r="UIZ63"/>
      <c r="UJA63"/>
      <c r="UJB63"/>
      <c r="UJC63"/>
      <c r="UJD63"/>
      <c r="UJE63"/>
      <c r="UJF63"/>
      <c r="UJG63"/>
      <c r="UJH63"/>
      <c r="UJI63"/>
      <c r="UJJ63"/>
      <c r="UJK63"/>
      <c r="UJL63"/>
      <c r="UJM63"/>
      <c r="UJN63"/>
      <c r="UJO63"/>
      <c r="UJP63"/>
      <c r="UJQ63"/>
      <c r="UJR63"/>
      <c r="UJS63"/>
      <c r="UJT63"/>
      <c r="UJU63"/>
      <c r="UJV63"/>
      <c r="UJW63"/>
      <c r="UJX63"/>
      <c r="UJY63"/>
      <c r="UJZ63"/>
      <c r="UKA63"/>
      <c r="UKB63"/>
      <c r="UKC63"/>
      <c r="UKD63"/>
      <c r="UKE63"/>
      <c r="UKF63"/>
      <c r="UKG63"/>
      <c r="UKH63"/>
      <c r="UKI63"/>
      <c r="UKJ63"/>
      <c r="UKK63"/>
      <c r="UKL63"/>
      <c r="UKM63"/>
      <c r="UKN63"/>
      <c r="UKO63"/>
      <c r="UKP63"/>
      <c r="UKQ63"/>
      <c r="UKR63"/>
      <c r="UKS63"/>
      <c r="UKT63"/>
      <c r="UKU63"/>
      <c r="UKV63"/>
      <c r="UKW63"/>
      <c r="UKX63"/>
      <c r="UKY63"/>
      <c r="UKZ63"/>
      <c r="ULA63"/>
      <c r="ULB63"/>
      <c r="ULC63"/>
      <c r="ULD63"/>
      <c r="ULE63"/>
      <c r="ULF63"/>
      <c r="ULG63"/>
      <c r="ULH63"/>
      <c r="ULI63"/>
      <c r="ULJ63"/>
      <c r="ULK63"/>
      <c r="ULL63"/>
      <c r="ULM63"/>
      <c r="ULN63"/>
      <c r="ULO63"/>
      <c r="ULP63"/>
      <c r="ULQ63"/>
      <c r="ULR63"/>
      <c r="ULS63"/>
      <c r="ULT63"/>
      <c r="ULU63"/>
      <c r="ULV63"/>
      <c r="ULW63"/>
      <c r="ULX63"/>
      <c r="ULY63"/>
      <c r="ULZ63"/>
      <c r="UMA63"/>
      <c r="UMB63"/>
      <c r="UMC63"/>
      <c r="UMD63"/>
      <c r="UME63"/>
      <c r="UMF63"/>
      <c r="UMG63"/>
      <c r="UMH63"/>
      <c r="UMI63"/>
      <c r="UMJ63"/>
      <c r="UMK63"/>
      <c r="UML63"/>
      <c r="UMM63"/>
      <c r="UMN63"/>
      <c r="UMO63"/>
      <c r="UMP63"/>
      <c r="UMQ63"/>
      <c r="UMR63"/>
      <c r="UMS63"/>
      <c r="UMT63"/>
      <c r="UMU63"/>
      <c r="UMV63"/>
      <c r="UMW63"/>
      <c r="UMX63"/>
      <c r="UMY63"/>
      <c r="UMZ63"/>
      <c r="UNA63"/>
      <c r="UNB63"/>
      <c r="UNC63"/>
      <c r="UND63"/>
      <c r="UNE63"/>
      <c r="UNF63"/>
      <c r="UNG63"/>
      <c r="UNH63"/>
      <c r="UNI63"/>
      <c r="UNJ63"/>
      <c r="UNK63"/>
      <c r="UNL63"/>
      <c r="UNM63"/>
      <c r="UNN63"/>
      <c r="UNO63"/>
      <c r="UNP63"/>
      <c r="UNQ63"/>
      <c r="UNR63"/>
      <c r="UNS63"/>
      <c r="UNT63"/>
      <c r="UNU63"/>
      <c r="UNV63"/>
      <c r="UNW63"/>
      <c r="UNX63"/>
      <c r="UNY63"/>
      <c r="UNZ63"/>
      <c r="UOA63"/>
      <c r="UOB63"/>
      <c r="UOC63"/>
      <c r="UOD63"/>
      <c r="UOE63"/>
      <c r="UOF63"/>
      <c r="UOG63"/>
      <c r="UOH63"/>
      <c r="UOI63"/>
      <c r="UOJ63"/>
      <c r="UOK63"/>
      <c r="UOL63"/>
      <c r="UOM63"/>
      <c r="UON63"/>
      <c r="UOO63"/>
      <c r="UOP63"/>
      <c r="UOQ63"/>
      <c r="UOR63"/>
      <c r="UOS63"/>
      <c r="UOT63"/>
      <c r="UOU63"/>
      <c r="UOV63"/>
      <c r="UOW63"/>
      <c r="UOX63"/>
      <c r="UOY63"/>
      <c r="UOZ63"/>
      <c r="UPA63"/>
      <c r="UPB63"/>
      <c r="UPC63"/>
      <c r="UPD63"/>
      <c r="UPE63"/>
      <c r="UPF63"/>
      <c r="UPG63"/>
      <c r="UPH63"/>
      <c r="UPI63"/>
      <c r="UPJ63"/>
      <c r="UPK63"/>
      <c r="UPL63"/>
      <c r="UPM63"/>
      <c r="UPN63"/>
      <c r="UPO63"/>
      <c r="UPP63"/>
      <c r="UPQ63"/>
      <c r="UPR63"/>
      <c r="UPS63"/>
      <c r="UPT63"/>
      <c r="UPU63"/>
      <c r="UPV63"/>
      <c r="UPW63"/>
      <c r="UPX63"/>
      <c r="UPY63"/>
      <c r="UPZ63"/>
      <c r="UQA63"/>
      <c r="UQB63"/>
      <c r="UQC63"/>
      <c r="UQD63"/>
      <c r="UQE63"/>
      <c r="UQF63"/>
      <c r="UQG63"/>
      <c r="UQH63"/>
      <c r="UQI63"/>
      <c r="UQJ63"/>
      <c r="UQK63"/>
      <c r="UQL63"/>
      <c r="UQM63"/>
      <c r="UQN63"/>
      <c r="UQO63"/>
      <c r="UQP63"/>
      <c r="UQQ63"/>
      <c r="UQR63"/>
      <c r="UQS63"/>
      <c r="UQT63"/>
      <c r="UQU63"/>
      <c r="UQV63"/>
      <c r="UQW63"/>
      <c r="UQX63"/>
      <c r="UQY63"/>
      <c r="UQZ63"/>
      <c r="URA63"/>
      <c r="URB63"/>
      <c r="URC63"/>
      <c r="URD63"/>
      <c r="URE63"/>
      <c r="URF63"/>
      <c r="URG63"/>
      <c r="URH63"/>
      <c r="URI63"/>
      <c r="URJ63"/>
      <c r="URK63"/>
      <c r="URL63"/>
      <c r="URM63"/>
      <c r="URN63"/>
      <c r="URO63"/>
      <c r="URP63"/>
      <c r="URQ63"/>
      <c r="URR63"/>
      <c r="URS63"/>
      <c r="URT63"/>
      <c r="URU63"/>
      <c r="URV63"/>
      <c r="URW63"/>
      <c r="URX63"/>
      <c r="URY63"/>
      <c r="URZ63"/>
      <c r="USA63"/>
      <c r="USB63"/>
      <c r="USC63"/>
      <c r="USD63"/>
      <c r="USE63"/>
      <c r="USF63"/>
      <c r="USG63"/>
      <c r="USH63"/>
      <c r="USI63"/>
      <c r="USJ63"/>
      <c r="USK63"/>
      <c r="USL63"/>
      <c r="USM63"/>
      <c r="USN63"/>
      <c r="USO63"/>
      <c r="USP63"/>
      <c r="USQ63"/>
      <c r="USR63"/>
      <c r="USS63"/>
      <c r="UST63"/>
      <c r="USU63"/>
      <c r="USV63"/>
      <c r="USW63"/>
      <c r="USX63"/>
      <c r="USY63"/>
      <c r="USZ63"/>
      <c r="UTA63"/>
      <c r="UTB63"/>
      <c r="UTC63"/>
      <c r="UTD63"/>
      <c r="UTE63"/>
      <c r="UTF63"/>
      <c r="UTG63"/>
      <c r="UTH63"/>
      <c r="UTI63"/>
      <c r="UTJ63"/>
      <c r="UTK63"/>
      <c r="UTL63"/>
      <c r="UTM63"/>
      <c r="UTN63"/>
      <c r="UTO63"/>
      <c r="UTP63"/>
      <c r="UTQ63"/>
      <c r="UTR63"/>
      <c r="UTS63"/>
      <c r="UTT63"/>
      <c r="UTU63"/>
      <c r="UTV63"/>
      <c r="UTW63"/>
      <c r="UTX63"/>
      <c r="UTY63"/>
      <c r="UTZ63"/>
      <c r="UUA63"/>
      <c r="UUB63"/>
      <c r="UUC63"/>
      <c r="UUD63"/>
      <c r="UUE63"/>
      <c r="UUF63"/>
      <c r="UUG63"/>
      <c r="UUH63"/>
      <c r="UUI63"/>
      <c r="UUJ63"/>
      <c r="UUK63"/>
      <c r="UUL63"/>
      <c r="UUM63"/>
      <c r="UUN63"/>
      <c r="UUO63"/>
      <c r="UUP63"/>
      <c r="UUQ63"/>
      <c r="UUR63"/>
      <c r="UUS63"/>
      <c r="UUT63"/>
      <c r="UUU63"/>
      <c r="UUV63"/>
      <c r="UUW63"/>
      <c r="UUX63"/>
      <c r="UUY63"/>
      <c r="UUZ63"/>
      <c r="UVA63"/>
      <c r="UVB63"/>
      <c r="UVC63"/>
      <c r="UVD63"/>
      <c r="UVE63"/>
      <c r="UVF63"/>
      <c r="UVG63"/>
      <c r="UVH63"/>
      <c r="UVI63"/>
      <c r="UVJ63"/>
      <c r="UVK63"/>
      <c r="UVL63"/>
      <c r="UVM63"/>
      <c r="UVN63"/>
      <c r="UVO63"/>
      <c r="UVP63"/>
      <c r="UVQ63"/>
      <c r="UVR63"/>
      <c r="UVS63"/>
      <c r="UVT63"/>
      <c r="UVU63"/>
      <c r="UVV63"/>
      <c r="UVW63"/>
      <c r="UVX63"/>
      <c r="UVY63"/>
      <c r="UVZ63"/>
      <c r="UWA63"/>
      <c r="UWB63"/>
      <c r="UWC63"/>
      <c r="UWD63"/>
      <c r="UWE63"/>
      <c r="UWF63"/>
      <c r="UWG63"/>
      <c r="UWH63"/>
      <c r="UWI63"/>
      <c r="UWJ63"/>
      <c r="UWK63"/>
      <c r="UWL63"/>
      <c r="UWM63"/>
      <c r="UWN63"/>
      <c r="UWO63"/>
      <c r="UWP63"/>
      <c r="UWQ63"/>
      <c r="UWR63"/>
      <c r="UWS63"/>
      <c r="UWT63"/>
      <c r="UWU63"/>
      <c r="UWV63"/>
      <c r="UWW63"/>
      <c r="UWX63"/>
      <c r="UWY63"/>
      <c r="UWZ63"/>
      <c r="UXA63"/>
      <c r="UXB63"/>
      <c r="UXC63"/>
      <c r="UXD63"/>
      <c r="UXE63"/>
      <c r="UXF63"/>
      <c r="UXG63"/>
      <c r="UXH63"/>
      <c r="UXI63"/>
      <c r="UXJ63"/>
      <c r="UXK63"/>
      <c r="UXL63"/>
      <c r="UXM63"/>
      <c r="UXN63"/>
      <c r="UXO63"/>
      <c r="UXP63"/>
      <c r="UXQ63"/>
      <c r="UXR63"/>
      <c r="UXS63"/>
      <c r="UXT63"/>
      <c r="UXU63"/>
      <c r="UXV63"/>
      <c r="UXW63"/>
      <c r="UXX63"/>
      <c r="UXY63"/>
      <c r="UXZ63"/>
      <c r="UYA63"/>
      <c r="UYB63"/>
      <c r="UYC63"/>
      <c r="UYD63"/>
      <c r="UYE63"/>
      <c r="UYF63"/>
      <c r="UYG63"/>
      <c r="UYH63"/>
      <c r="UYI63"/>
      <c r="UYJ63"/>
      <c r="UYK63"/>
      <c r="UYL63"/>
      <c r="UYM63"/>
      <c r="UYN63"/>
      <c r="UYO63"/>
      <c r="UYP63"/>
      <c r="UYQ63"/>
      <c r="UYR63"/>
      <c r="UYS63"/>
      <c r="UYT63"/>
      <c r="UYU63"/>
      <c r="UYV63"/>
      <c r="UYW63"/>
      <c r="UYX63"/>
      <c r="UYY63"/>
      <c r="UYZ63"/>
      <c r="UZA63"/>
      <c r="UZB63"/>
      <c r="UZC63"/>
      <c r="UZD63"/>
      <c r="UZE63"/>
      <c r="UZF63"/>
      <c r="UZG63"/>
      <c r="UZH63"/>
      <c r="UZI63"/>
      <c r="UZJ63"/>
      <c r="UZK63"/>
      <c r="UZL63"/>
      <c r="UZM63"/>
      <c r="UZN63"/>
      <c r="UZO63"/>
      <c r="UZP63"/>
      <c r="UZQ63"/>
      <c r="UZR63"/>
      <c r="UZS63"/>
      <c r="UZT63"/>
      <c r="UZU63"/>
      <c r="UZV63"/>
      <c r="UZW63"/>
      <c r="UZX63"/>
      <c r="UZY63"/>
      <c r="UZZ63"/>
      <c r="VAA63"/>
      <c r="VAB63"/>
      <c r="VAC63"/>
      <c r="VAD63"/>
      <c r="VAE63"/>
      <c r="VAF63"/>
      <c r="VAG63"/>
      <c r="VAH63"/>
      <c r="VAI63"/>
      <c r="VAJ63"/>
      <c r="VAK63"/>
      <c r="VAL63"/>
      <c r="VAM63"/>
      <c r="VAN63"/>
      <c r="VAO63"/>
      <c r="VAP63"/>
      <c r="VAQ63"/>
      <c r="VAR63"/>
      <c r="VAS63"/>
      <c r="VAT63"/>
      <c r="VAU63"/>
      <c r="VAV63"/>
      <c r="VAW63"/>
      <c r="VAX63"/>
      <c r="VAY63"/>
      <c r="VAZ63"/>
      <c r="VBA63"/>
      <c r="VBB63"/>
      <c r="VBC63"/>
      <c r="VBD63"/>
      <c r="VBE63"/>
      <c r="VBF63"/>
      <c r="VBG63"/>
      <c r="VBH63"/>
      <c r="VBI63"/>
      <c r="VBJ63"/>
      <c r="VBK63"/>
      <c r="VBL63"/>
      <c r="VBM63"/>
      <c r="VBN63"/>
      <c r="VBO63"/>
      <c r="VBP63"/>
      <c r="VBQ63"/>
      <c r="VBR63"/>
      <c r="VBS63"/>
      <c r="VBT63"/>
      <c r="VBU63"/>
      <c r="VBV63"/>
      <c r="VBW63"/>
      <c r="VBX63"/>
      <c r="VBY63"/>
      <c r="VBZ63"/>
      <c r="VCA63"/>
      <c r="VCB63"/>
      <c r="VCC63"/>
      <c r="VCD63"/>
      <c r="VCE63"/>
      <c r="VCF63"/>
      <c r="VCG63"/>
      <c r="VCH63"/>
      <c r="VCI63"/>
      <c r="VCJ63"/>
      <c r="VCK63"/>
      <c r="VCL63"/>
      <c r="VCM63"/>
      <c r="VCN63"/>
      <c r="VCO63"/>
      <c r="VCP63"/>
      <c r="VCQ63"/>
      <c r="VCR63"/>
      <c r="VCS63"/>
      <c r="VCT63"/>
      <c r="VCU63"/>
      <c r="VCV63"/>
      <c r="VCW63"/>
      <c r="VCX63"/>
      <c r="VCY63"/>
      <c r="VCZ63"/>
      <c r="VDA63"/>
      <c r="VDB63"/>
      <c r="VDC63"/>
      <c r="VDD63"/>
      <c r="VDE63"/>
      <c r="VDF63"/>
      <c r="VDG63"/>
      <c r="VDH63"/>
      <c r="VDI63"/>
      <c r="VDJ63"/>
      <c r="VDK63"/>
      <c r="VDL63"/>
      <c r="VDM63"/>
      <c r="VDN63"/>
      <c r="VDO63"/>
      <c r="VDP63"/>
      <c r="VDQ63"/>
      <c r="VDR63"/>
      <c r="VDS63"/>
      <c r="VDT63"/>
      <c r="VDU63"/>
      <c r="VDV63"/>
      <c r="VDW63"/>
      <c r="VDX63"/>
      <c r="VDY63"/>
      <c r="VDZ63"/>
      <c r="VEA63"/>
      <c r="VEB63"/>
      <c r="VEC63"/>
      <c r="VED63"/>
      <c r="VEE63"/>
      <c r="VEF63"/>
      <c r="VEG63"/>
      <c r="VEH63"/>
      <c r="VEI63"/>
      <c r="VEJ63"/>
      <c r="VEK63"/>
      <c r="VEL63"/>
      <c r="VEM63"/>
      <c r="VEN63"/>
      <c r="VEO63"/>
      <c r="VEP63"/>
      <c r="VEQ63"/>
      <c r="VER63"/>
      <c r="VES63"/>
      <c r="VET63"/>
      <c r="VEU63"/>
      <c r="VEV63"/>
      <c r="VEW63"/>
      <c r="VEX63"/>
      <c r="VEY63"/>
      <c r="VEZ63"/>
      <c r="VFA63"/>
      <c r="VFB63"/>
      <c r="VFC63"/>
      <c r="VFD63"/>
      <c r="VFE63"/>
      <c r="VFF63"/>
      <c r="VFG63"/>
      <c r="VFH63"/>
      <c r="VFI63"/>
      <c r="VFJ63"/>
      <c r="VFK63"/>
      <c r="VFL63"/>
      <c r="VFM63"/>
      <c r="VFN63"/>
      <c r="VFO63"/>
      <c r="VFP63"/>
      <c r="VFQ63"/>
      <c r="VFR63"/>
      <c r="VFS63"/>
      <c r="VFT63"/>
      <c r="VFU63"/>
      <c r="VFV63"/>
      <c r="VFW63"/>
      <c r="VFX63"/>
      <c r="VFY63"/>
      <c r="VFZ63"/>
      <c r="VGA63"/>
      <c r="VGB63"/>
      <c r="VGC63"/>
      <c r="VGD63"/>
      <c r="VGE63"/>
      <c r="VGF63"/>
      <c r="VGG63"/>
      <c r="VGH63"/>
      <c r="VGI63"/>
      <c r="VGJ63"/>
      <c r="VGK63"/>
      <c r="VGL63"/>
      <c r="VGM63"/>
      <c r="VGN63"/>
      <c r="VGO63"/>
      <c r="VGP63"/>
      <c r="VGQ63"/>
      <c r="VGR63"/>
      <c r="VGS63"/>
      <c r="VGT63"/>
      <c r="VGU63"/>
      <c r="VGV63"/>
      <c r="VGW63"/>
      <c r="VGX63"/>
      <c r="VGY63"/>
      <c r="VGZ63"/>
      <c r="VHA63"/>
      <c r="VHB63"/>
      <c r="VHC63"/>
      <c r="VHD63"/>
      <c r="VHE63"/>
      <c r="VHF63"/>
      <c r="VHG63"/>
      <c r="VHH63"/>
      <c r="VHI63"/>
      <c r="VHJ63"/>
      <c r="VHK63"/>
      <c r="VHL63"/>
      <c r="VHM63"/>
      <c r="VHN63"/>
      <c r="VHO63"/>
      <c r="VHP63"/>
      <c r="VHQ63"/>
      <c r="VHR63"/>
      <c r="VHS63"/>
      <c r="VHT63"/>
      <c r="VHU63"/>
      <c r="VHV63"/>
      <c r="VHW63"/>
      <c r="VHX63"/>
      <c r="VHY63"/>
      <c r="VHZ63"/>
      <c r="VIA63"/>
      <c r="VIB63"/>
      <c r="VIC63"/>
      <c r="VID63"/>
      <c r="VIE63"/>
      <c r="VIF63"/>
      <c r="VIG63"/>
      <c r="VIH63"/>
      <c r="VII63"/>
      <c r="VIJ63"/>
      <c r="VIK63"/>
      <c r="VIL63"/>
      <c r="VIM63"/>
      <c r="VIN63"/>
      <c r="VIO63"/>
      <c r="VIP63"/>
      <c r="VIQ63"/>
      <c r="VIR63"/>
      <c r="VIS63"/>
      <c r="VIT63"/>
      <c r="VIU63"/>
      <c r="VIV63"/>
      <c r="VIW63"/>
      <c r="VIX63"/>
      <c r="VIY63"/>
      <c r="VIZ63"/>
      <c r="VJA63"/>
      <c r="VJB63"/>
      <c r="VJC63"/>
      <c r="VJD63"/>
      <c r="VJE63"/>
      <c r="VJF63"/>
      <c r="VJG63"/>
      <c r="VJH63"/>
      <c r="VJI63"/>
      <c r="VJJ63"/>
      <c r="VJK63"/>
      <c r="VJL63"/>
      <c r="VJM63"/>
      <c r="VJN63"/>
      <c r="VJO63"/>
      <c r="VJP63"/>
      <c r="VJQ63"/>
      <c r="VJR63"/>
      <c r="VJS63"/>
      <c r="VJT63"/>
      <c r="VJU63"/>
      <c r="VJV63"/>
      <c r="VJW63"/>
      <c r="VJX63"/>
      <c r="VJY63"/>
      <c r="VJZ63"/>
      <c r="VKA63"/>
      <c r="VKB63"/>
      <c r="VKC63"/>
      <c r="VKD63"/>
      <c r="VKE63"/>
      <c r="VKF63"/>
      <c r="VKG63"/>
      <c r="VKH63"/>
      <c r="VKI63"/>
      <c r="VKJ63"/>
      <c r="VKK63"/>
      <c r="VKL63"/>
      <c r="VKM63"/>
      <c r="VKN63"/>
      <c r="VKO63"/>
      <c r="VKP63"/>
      <c r="VKQ63"/>
      <c r="VKR63"/>
      <c r="VKS63"/>
      <c r="VKT63"/>
      <c r="VKU63"/>
      <c r="VKV63"/>
      <c r="VKW63"/>
      <c r="VKX63"/>
      <c r="VKY63"/>
      <c r="VKZ63"/>
      <c r="VLA63"/>
      <c r="VLB63"/>
      <c r="VLC63"/>
      <c r="VLD63"/>
      <c r="VLE63"/>
      <c r="VLF63"/>
      <c r="VLG63"/>
      <c r="VLH63"/>
      <c r="VLI63"/>
      <c r="VLJ63"/>
      <c r="VLK63"/>
      <c r="VLL63"/>
      <c r="VLM63"/>
      <c r="VLN63"/>
      <c r="VLO63"/>
      <c r="VLP63"/>
      <c r="VLQ63"/>
      <c r="VLR63"/>
      <c r="VLS63"/>
      <c r="VLT63"/>
      <c r="VLU63"/>
      <c r="VLV63"/>
      <c r="VLW63"/>
      <c r="VLX63"/>
      <c r="VLY63"/>
      <c r="VLZ63"/>
      <c r="VMA63"/>
      <c r="VMB63"/>
      <c r="VMC63"/>
      <c r="VMD63"/>
      <c r="VME63"/>
      <c r="VMF63"/>
      <c r="VMG63"/>
      <c r="VMH63"/>
      <c r="VMI63"/>
      <c r="VMJ63"/>
      <c r="VMK63"/>
      <c r="VML63"/>
      <c r="VMM63"/>
      <c r="VMN63"/>
      <c r="VMO63"/>
      <c r="VMP63"/>
      <c r="VMQ63"/>
      <c r="VMR63"/>
      <c r="VMS63"/>
      <c r="VMT63"/>
      <c r="VMU63"/>
      <c r="VMV63"/>
      <c r="VMW63"/>
      <c r="VMX63"/>
      <c r="VMY63"/>
      <c r="VMZ63"/>
      <c r="VNA63"/>
      <c r="VNB63"/>
      <c r="VNC63"/>
      <c r="VND63"/>
      <c r="VNE63"/>
      <c r="VNF63"/>
      <c r="VNG63"/>
      <c r="VNH63"/>
      <c r="VNI63"/>
      <c r="VNJ63"/>
      <c r="VNK63"/>
      <c r="VNL63"/>
      <c r="VNM63"/>
      <c r="VNN63"/>
      <c r="VNO63"/>
      <c r="VNP63"/>
      <c r="VNQ63"/>
      <c r="VNR63"/>
      <c r="VNS63"/>
      <c r="VNT63"/>
      <c r="VNU63"/>
      <c r="VNV63"/>
      <c r="VNW63"/>
      <c r="VNX63"/>
      <c r="VNY63"/>
      <c r="VNZ63"/>
      <c r="VOA63"/>
      <c r="VOB63"/>
      <c r="VOC63"/>
      <c r="VOD63"/>
      <c r="VOE63"/>
      <c r="VOF63"/>
      <c r="VOG63"/>
      <c r="VOH63"/>
      <c r="VOI63"/>
      <c r="VOJ63"/>
      <c r="VOK63"/>
      <c r="VOL63"/>
      <c r="VOM63"/>
      <c r="VON63"/>
      <c r="VOO63"/>
      <c r="VOP63"/>
      <c r="VOQ63"/>
      <c r="VOR63"/>
      <c r="VOS63"/>
      <c r="VOT63"/>
      <c r="VOU63"/>
      <c r="VOV63"/>
      <c r="VOW63"/>
      <c r="VOX63"/>
      <c r="VOY63"/>
      <c r="VOZ63"/>
      <c r="VPA63"/>
      <c r="VPB63"/>
      <c r="VPC63"/>
      <c r="VPD63"/>
      <c r="VPE63"/>
      <c r="VPF63"/>
      <c r="VPG63"/>
      <c r="VPH63"/>
      <c r="VPI63"/>
      <c r="VPJ63"/>
      <c r="VPK63"/>
      <c r="VPL63"/>
      <c r="VPM63"/>
      <c r="VPN63"/>
      <c r="VPO63"/>
      <c r="VPP63"/>
      <c r="VPQ63"/>
      <c r="VPR63"/>
      <c r="VPS63"/>
      <c r="VPT63"/>
      <c r="VPU63"/>
      <c r="VPV63"/>
      <c r="VPW63"/>
      <c r="VPX63"/>
      <c r="VPY63"/>
      <c r="VPZ63"/>
      <c r="VQA63"/>
      <c r="VQB63"/>
      <c r="VQC63"/>
      <c r="VQD63"/>
      <c r="VQE63"/>
      <c r="VQF63"/>
      <c r="VQG63"/>
      <c r="VQH63"/>
      <c r="VQI63"/>
      <c r="VQJ63"/>
      <c r="VQK63"/>
      <c r="VQL63"/>
      <c r="VQM63"/>
      <c r="VQN63"/>
      <c r="VQO63"/>
      <c r="VQP63"/>
      <c r="VQQ63"/>
      <c r="VQR63"/>
      <c r="VQS63"/>
      <c r="VQT63"/>
      <c r="VQU63"/>
      <c r="VQV63"/>
      <c r="VQW63"/>
      <c r="VQX63"/>
      <c r="VQY63"/>
      <c r="VQZ63"/>
      <c r="VRA63"/>
      <c r="VRB63"/>
      <c r="VRC63"/>
      <c r="VRD63"/>
      <c r="VRE63"/>
      <c r="VRF63"/>
      <c r="VRG63"/>
      <c r="VRH63"/>
      <c r="VRI63"/>
      <c r="VRJ63"/>
      <c r="VRK63"/>
      <c r="VRL63"/>
      <c r="VRM63"/>
      <c r="VRN63"/>
      <c r="VRO63"/>
      <c r="VRP63"/>
      <c r="VRQ63"/>
      <c r="VRR63"/>
      <c r="VRS63"/>
      <c r="VRT63"/>
      <c r="VRU63"/>
      <c r="VRV63"/>
      <c r="VRW63"/>
      <c r="VRX63"/>
      <c r="VRY63"/>
      <c r="VRZ63"/>
      <c r="VSA63"/>
      <c r="VSB63"/>
      <c r="VSC63"/>
      <c r="VSD63"/>
      <c r="VSE63"/>
      <c r="VSF63"/>
      <c r="VSG63"/>
      <c r="VSH63"/>
      <c r="VSI63"/>
      <c r="VSJ63"/>
      <c r="VSK63"/>
      <c r="VSL63"/>
      <c r="VSM63"/>
      <c r="VSN63"/>
      <c r="VSO63"/>
      <c r="VSP63"/>
      <c r="VSQ63"/>
      <c r="VSR63"/>
      <c r="VSS63"/>
      <c r="VST63"/>
      <c r="VSU63"/>
      <c r="VSV63"/>
      <c r="VSW63"/>
      <c r="VSX63"/>
      <c r="VSY63"/>
      <c r="VSZ63"/>
      <c r="VTA63"/>
      <c r="VTB63"/>
      <c r="VTC63"/>
      <c r="VTD63"/>
      <c r="VTE63"/>
      <c r="VTF63"/>
      <c r="VTG63"/>
      <c r="VTH63"/>
      <c r="VTI63"/>
      <c r="VTJ63"/>
      <c r="VTK63"/>
      <c r="VTL63"/>
      <c r="VTM63"/>
      <c r="VTN63"/>
      <c r="VTO63"/>
      <c r="VTP63"/>
      <c r="VTQ63"/>
      <c r="VTR63"/>
      <c r="VTS63"/>
      <c r="VTT63"/>
      <c r="VTU63"/>
      <c r="VTV63"/>
      <c r="VTW63"/>
      <c r="VTX63"/>
      <c r="VTY63"/>
      <c r="VTZ63"/>
      <c r="VUA63"/>
      <c r="VUB63"/>
      <c r="VUC63"/>
      <c r="VUD63"/>
      <c r="VUE63"/>
      <c r="VUF63"/>
      <c r="VUG63"/>
      <c r="VUH63"/>
      <c r="VUI63"/>
      <c r="VUJ63"/>
      <c r="VUK63"/>
      <c r="VUL63"/>
      <c r="VUM63"/>
      <c r="VUN63"/>
      <c r="VUO63"/>
      <c r="VUP63"/>
      <c r="VUQ63"/>
      <c r="VUR63"/>
      <c r="VUS63"/>
      <c r="VUT63"/>
      <c r="VUU63"/>
      <c r="VUV63"/>
      <c r="VUW63"/>
      <c r="VUX63"/>
      <c r="VUY63"/>
      <c r="VUZ63"/>
      <c r="VVA63"/>
      <c r="VVB63"/>
      <c r="VVC63"/>
      <c r="VVD63"/>
      <c r="VVE63"/>
      <c r="VVF63"/>
      <c r="VVG63"/>
      <c r="VVH63"/>
      <c r="VVI63"/>
      <c r="VVJ63"/>
      <c r="VVK63"/>
      <c r="VVL63"/>
      <c r="VVM63"/>
      <c r="VVN63"/>
      <c r="VVO63"/>
      <c r="VVP63"/>
      <c r="VVQ63"/>
      <c r="VVR63"/>
      <c r="VVS63"/>
      <c r="VVT63"/>
      <c r="VVU63"/>
      <c r="VVV63"/>
      <c r="VVW63"/>
      <c r="VVX63"/>
      <c r="VVY63"/>
      <c r="VVZ63"/>
      <c r="VWA63"/>
      <c r="VWB63"/>
      <c r="VWC63"/>
      <c r="VWD63"/>
      <c r="VWE63"/>
      <c r="VWF63"/>
      <c r="VWG63"/>
      <c r="VWH63"/>
      <c r="VWI63"/>
      <c r="VWJ63"/>
      <c r="VWK63"/>
      <c r="VWL63"/>
      <c r="VWM63"/>
      <c r="VWN63"/>
      <c r="VWO63"/>
      <c r="VWP63"/>
      <c r="VWQ63"/>
      <c r="VWR63"/>
      <c r="VWS63"/>
      <c r="VWT63"/>
      <c r="VWU63"/>
      <c r="VWV63"/>
      <c r="VWW63"/>
      <c r="VWX63"/>
      <c r="VWY63"/>
      <c r="VWZ63"/>
      <c r="VXA63"/>
      <c r="VXB63"/>
      <c r="VXC63"/>
      <c r="VXD63"/>
      <c r="VXE63"/>
      <c r="VXF63"/>
      <c r="VXG63"/>
      <c r="VXH63"/>
      <c r="VXI63"/>
      <c r="VXJ63"/>
      <c r="VXK63"/>
      <c r="VXL63"/>
      <c r="VXM63"/>
      <c r="VXN63"/>
      <c r="VXO63"/>
      <c r="VXP63"/>
      <c r="VXQ63"/>
      <c r="VXR63"/>
      <c r="VXS63"/>
      <c r="VXT63"/>
      <c r="VXU63"/>
      <c r="VXV63"/>
      <c r="VXW63"/>
      <c r="VXX63"/>
      <c r="VXY63"/>
      <c r="VXZ63"/>
      <c r="VYA63"/>
      <c r="VYB63"/>
      <c r="VYC63"/>
      <c r="VYD63"/>
      <c r="VYE63"/>
      <c r="VYF63"/>
      <c r="VYG63"/>
      <c r="VYH63"/>
      <c r="VYI63"/>
      <c r="VYJ63"/>
      <c r="VYK63"/>
      <c r="VYL63"/>
      <c r="VYM63"/>
      <c r="VYN63"/>
      <c r="VYO63"/>
      <c r="VYP63"/>
      <c r="VYQ63"/>
      <c r="VYR63"/>
      <c r="VYS63"/>
      <c r="VYT63"/>
      <c r="VYU63"/>
      <c r="VYV63"/>
      <c r="VYW63"/>
      <c r="VYX63"/>
      <c r="VYY63"/>
      <c r="VYZ63"/>
      <c r="VZA63"/>
      <c r="VZB63"/>
      <c r="VZC63"/>
      <c r="VZD63"/>
      <c r="VZE63"/>
      <c r="VZF63"/>
      <c r="VZG63"/>
      <c r="VZH63"/>
      <c r="VZI63"/>
      <c r="VZJ63"/>
      <c r="VZK63"/>
      <c r="VZL63"/>
      <c r="VZM63"/>
      <c r="VZN63"/>
      <c r="VZO63"/>
      <c r="VZP63"/>
      <c r="VZQ63"/>
      <c r="VZR63"/>
      <c r="VZS63"/>
      <c r="VZT63"/>
      <c r="VZU63"/>
      <c r="VZV63"/>
      <c r="VZW63"/>
      <c r="VZX63"/>
      <c r="VZY63"/>
      <c r="VZZ63"/>
      <c r="WAA63"/>
      <c r="WAB63"/>
      <c r="WAC63"/>
      <c r="WAD63"/>
      <c r="WAE63"/>
      <c r="WAF63"/>
      <c r="WAG63"/>
      <c r="WAH63"/>
      <c r="WAI63"/>
      <c r="WAJ63"/>
      <c r="WAK63"/>
      <c r="WAL63"/>
      <c r="WAM63"/>
      <c r="WAN63"/>
      <c r="WAO63"/>
      <c r="WAP63"/>
      <c r="WAQ63"/>
      <c r="WAR63"/>
      <c r="WAS63"/>
      <c r="WAT63"/>
      <c r="WAU63"/>
      <c r="WAV63"/>
      <c r="WAW63"/>
      <c r="WAX63"/>
      <c r="WAY63"/>
      <c r="WAZ63"/>
      <c r="WBA63"/>
      <c r="WBB63"/>
      <c r="WBC63"/>
      <c r="WBD63"/>
      <c r="WBE63"/>
      <c r="WBF63"/>
      <c r="WBG63"/>
      <c r="WBH63"/>
      <c r="WBI63"/>
      <c r="WBJ63"/>
      <c r="WBK63"/>
      <c r="WBL63"/>
      <c r="WBM63"/>
      <c r="WBN63"/>
      <c r="WBO63"/>
      <c r="WBP63"/>
      <c r="WBQ63"/>
      <c r="WBR63"/>
      <c r="WBS63"/>
      <c r="WBT63"/>
      <c r="WBU63"/>
      <c r="WBV63"/>
      <c r="WBW63"/>
      <c r="WBX63"/>
      <c r="WBY63"/>
      <c r="WBZ63"/>
      <c r="WCA63"/>
      <c r="WCB63"/>
      <c r="WCC63"/>
      <c r="WCD63"/>
      <c r="WCE63"/>
      <c r="WCF63"/>
      <c r="WCG63"/>
      <c r="WCH63"/>
      <c r="WCI63"/>
      <c r="WCJ63"/>
      <c r="WCK63"/>
      <c r="WCL63"/>
      <c r="WCM63"/>
      <c r="WCN63"/>
      <c r="WCO63"/>
      <c r="WCP63"/>
      <c r="WCQ63"/>
      <c r="WCR63"/>
      <c r="WCS63"/>
      <c r="WCT63"/>
      <c r="WCU63"/>
      <c r="WCV63"/>
      <c r="WCW63"/>
      <c r="WCX63"/>
      <c r="WCY63"/>
      <c r="WCZ63"/>
      <c r="WDA63"/>
      <c r="WDB63"/>
      <c r="WDC63"/>
      <c r="WDD63"/>
      <c r="WDE63"/>
      <c r="WDF63"/>
      <c r="WDG63"/>
      <c r="WDH63"/>
      <c r="WDI63"/>
      <c r="WDJ63"/>
      <c r="WDK63"/>
      <c r="WDL63"/>
      <c r="WDM63"/>
      <c r="WDN63"/>
      <c r="WDO63"/>
      <c r="WDP63"/>
      <c r="WDQ63"/>
      <c r="WDR63"/>
      <c r="WDS63"/>
      <c r="WDT63"/>
      <c r="WDU63"/>
      <c r="WDV63"/>
      <c r="WDW63"/>
      <c r="WDX63"/>
      <c r="WDY63"/>
      <c r="WDZ63"/>
      <c r="WEA63"/>
      <c r="WEB63"/>
      <c r="WEC63"/>
      <c r="WED63"/>
      <c r="WEE63"/>
      <c r="WEF63"/>
      <c r="WEG63"/>
      <c r="WEH63"/>
      <c r="WEI63"/>
      <c r="WEJ63"/>
      <c r="WEK63"/>
      <c r="WEL63"/>
      <c r="WEM63"/>
      <c r="WEN63"/>
      <c r="WEO63"/>
      <c r="WEP63"/>
      <c r="WEQ63"/>
      <c r="WER63"/>
      <c r="WES63"/>
      <c r="WET63"/>
      <c r="WEU63"/>
      <c r="WEV63"/>
      <c r="WEW63"/>
      <c r="WEX63"/>
      <c r="WEY63"/>
      <c r="WEZ63"/>
      <c r="WFA63"/>
      <c r="WFB63"/>
      <c r="WFC63"/>
      <c r="WFD63"/>
      <c r="WFE63"/>
      <c r="WFF63"/>
      <c r="WFG63"/>
      <c r="WFH63"/>
      <c r="WFI63"/>
      <c r="WFJ63"/>
      <c r="WFK63"/>
      <c r="WFL63"/>
      <c r="WFM63"/>
      <c r="WFN63"/>
      <c r="WFO63"/>
      <c r="WFP63"/>
      <c r="WFQ63"/>
      <c r="WFR63"/>
      <c r="WFS63"/>
      <c r="WFT63"/>
      <c r="WFU63"/>
      <c r="WFV63"/>
      <c r="WFW63"/>
      <c r="WFX63"/>
      <c r="WFY63"/>
      <c r="WFZ63"/>
      <c r="WGA63"/>
      <c r="WGB63"/>
      <c r="WGC63"/>
      <c r="WGD63"/>
      <c r="WGE63"/>
      <c r="WGF63"/>
      <c r="WGG63"/>
      <c r="WGH63"/>
      <c r="WGI63"/>
      <c r="WGJ63"/>
      <c r="WGK63"/>
      <c r="WGL63"/>
      <c r="WGM63"/>
      <c r="WGN63"/>
      <c r="WGO63"/>
      <c r="WGP63"/>
      <c r="WGQ63"/>
      <c r="WGR63"/>
      <c r="WGS63"/>
      <c r="WGT63"/>
      <c r="WGU63"/>
      <c r="WGV63"/>
      <c r="WGW63"/>
      <c r="WGX63"/>
      <c r="WGY63"/>
      <c r="WGZ63"/>
      <c r="WHA63"/>
      <c r="WHB63"/>
      <c r="WHC63"/>
      <c r="WHD63"/>
      <c r="WHE63"/>
      <c r="WHF63"/>
      <c r="WHG63"/>
      <c r="WHH63"/>
      <c r="WHI63"/>
      <c r="WHJ63"/>
      <c r="WHK63"/>
      <c r="WHL63"/>
      <c r="WHM63"/>
      <c r="WHN63"/>
      <c r="WHO63"/>
      <c r="WHP63"/>
      <c r="WHQ63"/>
      <c r="WHR63"/>
      <c r="WHS63"/>
      <c r="WHT63"/>
      <c r="WHU63"/>
      <c r="WHV63"/>
      <c r="WHW63"/>
      <c r="WHX63"/>
      <c r="WHY63"/>
      <c r="WHZ63"/>
      <c r="WIA63"/>
      <c r="WIB63"/>
      <c r="WIC63"/>
      <c r="WID63"/>
      <c r="WIE63"/>
      <c r="WIF63"/>
      <c r="WIG63"/>
      <c r="WIH63"/>
      <c r="WII63"/>
      <c r="WIJ63"/>
      <c r="WIK63"/>
      <c r="WIL63"/>
      <c r="WIM63"/>
      <c r="WIN63"/>
      <c r="WIO63"/>
      <c r="WIP63"/>
      <c r="WIQ63"/>
      <c r="WIR63"/>
      <c r="WIS63"/>
      <c r="WIT63"/>
      <c r="WIU63"/>
      <c r="WIV63"/>
      <c r="WIW63"/>
      <c r="WIX63"/>
      <c r="WIY63"/>
      <c r="WIZ63"/>
      <c r="WJA63"/>
      <c r="WJB63"/>
      <c r="WJC63"/>
      <c r="WJD63"/>
      <c r="WJE63"/>
      <c r="WJF63"/>
      <c r="WJG63"/>
      <c r="WJH63"/>
      <c r="WJI63"/>
      <c r="WJJ63"/>
      <c r="WJK63"/>
      <c r="WJL63"/>
      <c r="WJM63"/>
      <c r="WJN63"/>
      <c r="WJO63"/>
      <c r="WJP63"/>
      <c r="WJQ63"/>
      <c r="WJR63"/>
      <c r="WJS63"/>
      <c r="WJT63"/>
      <c r="WJU63"/>
      <c r="WJV63"/>
      <c r="WJW63"/>
      <c r="WJX63"/>
      <c r="WJY63"/>
      <c r="WJZ63"/>
      <c r="WKA63"/>
      <c r="WKB63"/>
      <c r="WKC63"/>
      <c r="WKD63"/>
      <c r="WKE63"/>
      <c r="WKF63"/>
      <c r="WKG63"/>
      <c r="WKH63"/>
      <c r="WKI63"/>
      <c r="WKJ63"/>
      <c r="WKK63"/>
      <c r="WKL63"/>
      <c r="WKM63"/>
      <c r="WKN63"/>
      <c r="WKO63"/>
      <c r="WKP63"/>
      <c r="WKQ63"/>
      <c r="WKR63"/>
      <c r="WKS63"/>
      <c r="WKT63"/>
      <c r="WKU63"/>
      <c r="WKV63"/>
      <c r="WKW63"/>
      <c r="WKX63"/>
      <c r="WKY63"/>
      <c r="WKZ63"/>
      <c r="WLA63"/>
      <c r="WLB63"/>
      <c r="WLC63"/>
      <c r="WLD63"/>
      <c r="WLE63"/>
      <c r="WLF63"/>
      <c r="WLG63"/>
      <c r="WLH63"/>
      <c r="WLI63"/>
      <c r="WLJ63"/>
      <c r="WLK63"/>
      <c r="WLL63"/>
      <c r="WLM63"/>
      <c r="WLN63"/>
      <c r="WLO63"/>
      <c r="WLP63"/>
      <c r="WLQ63"/>
      <c r="WLR63"/>
      <c r="WLS63"/>
      <c r="WLT63"/>
      <c r="WLU63"/>
      <c r="WLV63"/>
      <c r="WLW63"/>
      <c r="WLX63"/>
      <c r="WLY63"/>
      <c r="WLZ63"/>
      <c r="WMA63"/>
      <c r="WMB63"/>
      <c r="WMC63"/>
      <c r="WMD63"/>
      <c r="WME63"/>
      <c r="WMF63"/>
      <c r="WMG63"/>
      <c r="WMH63"/>
      <c r="WMI63"/>
      <c r="WMJ63"/>
      <c r="WMK63"/>
      <c r="WML63"/>
      <c r="WMM63"/>
      <c r="WMN63"/>
      <c r="WMO63"/>
      <c r="WMP63"/>
      <c r="WMQ63"/>
      <c r="WMR63"/>
      <c r="WMS63"/>
      <c r="WMT63"/>
      <c r="WMU63"/>
      <c r="WMV63"/>
      <c r="WMW63"/>
      <c r="WMX63"/>
      <c r="WMY63"/>
      <c r="WMZ63"/>
      <c r="WNA63"/>
      <c r="WNB63"/>
      <c r="WNC63"/>
      <c r="WND63"/>
      <c r="WNE63"/>
      <c r="WNF63"/>
      <c r="WNG63"/>
      <c r="WNH63"/>
      <c r="WNI63"/>
      <c r="WNJ63"/>
      <c r="WNK63"/>
      <c r="WNL63"/>
      <c r="WNM63"/>
      <c r="WNN63"/>
      <c r="WNO63"/>
      <c r="WNP63"/>
      <c r="WNQ63"/>
      <c r="WNR63"/>
      <c r="WNS63"/>
      <c r="WNT63"/>
      <c r="WNU63"/>
      <c r="WNV63"/>
      <c r="WNW63"/>
      <c r="WNX63"/>
      <c r="WNY63"/>
      <c r="WNZ63"/>
      <c r="WOA63"/>
      <c r="WOB63"/>
      <c r="WOC63"/>
      <c r="WOD63"/>
      <c r="WOE63"/>
      <c r="WOF63"/>
      <c r="WOG63"/>
      <c r="WOH63"/>
      <c r="WOI63"/>
      <c r="WOJ63"/>
      <c r="WOK63"/>
      <c r="WOL63"/>
      <c r="WOM63"/>
      <c r="WON63"/>
      <c r="WOO63"/>
      <c r="WOP63"/>
      <c r="WOQ63"/>
      <c r="WOR63"/>
      <c r="WOS63"/>
      <c r="WOT63"/>
      <c r="WOU63"/>
      <c r="WOV63"/>
      <c r="WOW63"/>
      <c r="WOX63"/>
      <c r="WOY63"/>
      <c r="WOZ63"/>
      <c r="WPA63"/>
      <c r="WPB63"/>
      <c r="WPC63"/>
      <c r="WPD63"/>
      <c r="WPE63"/>
      <c r="WPF63"/>
      <c r="WPG63"/>
      <c r="WPH63"/>
      <c r="WPI63"/>
      <c r="WPJ63"/>
      <c r="WPK63"/>
      <c r="WPL63"/>
      <c r="WPM63"/>
      <c r="WPN63"/>
      <c r="WPO63"/>
      <c r="WPP63"/>
      <c r="WPQ63"/>
      <c r="WPR63"/>
      <c r="WPS63"/>
      <c r="WPT63"/>
      <c r="WPU63"/>
      <c r="WPV63"/>
      <c r="WPW63"/>
      <c r="WPX63"/>
      <c r="WPY63"/>
      <c r="WPZ63"/>
      <c r="WQA63"/>
      <c r="WQB63"/>
      <c r="WQC63"/>
      <c r="WQD63"/>
      <c r="WQE63"/>
      <c r="WQF63"/>
      <c r="WQG63"/>
      <c r="WQH63"/>
      <c r="WQI63"/>
      <c r="WQJ63"/>
      <c r="WQK63"/>
      <c r="WQL63"/>
      <c r="WQM63"/>
      <c r="WQN63"/>
      <c r="WQO63"/>
      <c r="WQP63"/>
      <c r="WQQ63"/>
      <c r="WQR63"/>
      <c r="WQS63"/>
      <c r="WQT63"/>
      <c r="WQU63"/>
      <c r="WQV63"/>
      <c r="WQW63"/>
      <c r="WQX63"/>
      <c r="WQY63"/>
      <c r="WQZ63"/>
      <c r="WRA63"/>
      <c r="WRB63"/>
      <c r="WRC63"/>
      <c r="WRD63"/>
      <c r="WRE63"/>
      <c r="WRF63"/>
      <c r="WRG63"/>
      <c r="WRH63"/>
      <c r="WRI63"/>
      <c r="WRJ63"/>
      <c r="WRK63"/>
      <c r="WRL63"/>
      <c r="WRM63"/>
      <c r="WRN63"/>
      <c r="WRO63"/>
      <c r="WRP63"/>
      <c r="WRQ63"/>
      <c r="WRR63"/>
      <c r="WRS63"/>
      <c r="WRT63"/>
      <c r="WRU63"/>
      <c r="WRV63"/>
      <c r="WRW63"/>
      <c r="WRX63"/>
      <c r="WRY63"/>
      <c r="WRZ63"/>
      <c r="WSA63"/>
      <c r="WSB63"/>
      <c r="WSC63"/>
      <c r="WSD63"/>
      <c r="WSE63"/>
      <c r="WSF63"/>
      <c r="WSG63"/>
      <c r="WSH63"/>
      <c r="WSI63"/>
      <c r="WSJ63"/>
      <c r="WSK63"/>
      <c r="WSL63"/>
      <c r="WSM63"/>
      <c r="WSN63"/>
      <c r="WSO63"/>
      <c r="WSP63"/>
      <c r="WSQ63"/>
      <c r="WSR63"/>
      <c r="WSS63"/>
      <c r="WST63"/>
      <c r="WSU63"/>
      <c r="WSV63"/>
      <c r="WSW63"/>
      <c r="WSX63"/>
      <c r="WSY63"/>
      <c r="WSZ63"/>
      <c r="WTA63"/>
      <c r="WTB63"/>
      <c r="WTC63"/>
      <c r="WTD63"/>
      <c r="WTE63"/>
      <c r="WTF63"/>
      <c r="WTG63"/>
      <c r="WTH63"/>
      <c r="WTI63"/>
      <c r="WTJ63"/>
      <c r="WTK63"/>
      <c r="WTL63"/>
      <c r="WTM63"/>
      <c r="WTN63"/>
      <c r="WTO63"/>
      <c r="WTP63"/>
      <c r="WTQ63"/>
      <c r="WTR63"/>
      <c r="WTS63"/>
      <c r="WTT63"/>
      <c r="WTU63"/>
      <c r="WTV63"/>
      <c r="WTW63"/>
      <c r="WTX63"/>
      <c r="WTY63"/>
      <c r="WTZ63"/>
      <c r="WUA63"/>
      <c r="WUB63"/>
      <c r="WUC63"/>
      <c r="WUD63"/>
      <c r="WUE63"/>
      <c r="WUF63"/>
      <c r="WUG63"/>
      <c r="WUH63"/>
      <c r="WUI63"/>
      <c r="WUJ63"/>
      <c r="WUK63"/>
      <c r="WUL63"/>
      <c r="WUM63"/>
      <c r="WUN63"/>
      <c r="WUO63"/>
      <c r="WUP63"/>
      <c r="WUQ63"/>
      <c r="WUR63"/>
      <c r="WUS63"/>
      <c r="WUT63"/>
      <c r="WUU63"/>
      <c r="WUV63"/>
      <c r="WUW63"/>
      <c r="WUX63"/>
      <c r="WUY63"/>
      <c r="WUZ63"/>
      <c r="WVA63"/>
      <c r="WVB63"/>
      <c r="WVC63"/>
      <c r="WVD63"/>
      <c r="WVE63"/>
      <c r="WVF63"/>
      <c r="WVG63"/>
      <c r="WVH63"/>
      <c r="WVI63"/>
      <c r="WVJ63"/>
      <c r="WVK63"/>
      <c r="WVL63"/>
      <c r="WVM63"/>
      <c r="WVN63"/>
      <c r="WVO63"/>
      <c r="WVP63"/>
      <c r="WVQ63"/>
      <c r="WVR63"/>
      <c r="WVS63"/>
      <c r="WVT63"/>
      <c r="WVU63"/>
      <c r="WVV63"/>
      <c r="WVW63"/>
      <c r="WVX63"/>
      <c r="WVY63"/>
      <c r="WVZ63"/>
      <c r="WWA63"/>
      <c r="WWB63"/>
      <c r="WWC63"/>
      <c r="WWD63"/>
      <c r="WWE63"/>
      <c r="WWF63"/>
      <c r="WWG63"/>
      <c r="WWH63"/>
      <c r="WWI63"/>
      <c r="WWJ63"/>
      <c r="WWK63"/>
      <c r="WWL63"/>
      <c r="WWM63"/>
      <c r="WWN63"/>
      <c r="WWO63"/>
      <c r="WWP63"/>
      <c r="WWQ63"/>
      <c r="WWR63"/>
      <c r="WWS63"/>
      <c r="WWT63"/>
      <c r="WWU63"/>
      <c r="WWV63"/>
      <c r="WWW63"/>
      <c r="WWX63"/>
      <c r="WWY63"/>
      <c r="WWZ63"/>
      <c r="WXA63"/>
      <c r="WXB63"/>
      <c r="WXC63"/>
      <c r="WXD63"/>
      <c r="WXE63"/>
      <c r="WXF63"/>
      <c r="WXG63"/>
      <c r="WXH63"/>
      <c r="WXI63"/>
      <c r="WXJ63"/>
      <c r="WXK63"/>
      <c r="WXL63"/>
      <c r="WXM63"/>
      <c r="WXN63"/>
      <c r="WXO63"/>
      <c r="WXP63"/>
      <c r="WXQ63"/>
      <c r="WXR63"/>
      <c r="WXS63"/>
      <c r="WXT63"/>
      <c r="WXU63"/>
      <c r="WXV63"/>
      <c r="WXW63"/>
      <c r="WXX63"/>
      <c r="WXY63"/>
      <c r="WXZ63"/>
      <c r="WYA63"/>
      <c r="WYB63"/>
      <c r="WYC63"/>
      <c r="WYD63"/>
      <c r="WYE63"/>
      <c r="WYF63"/>
      <c r="WYG63"/>
      <c r="WYH63"/>
      <c r="WYI63"/>
      <c r="WYJ63"/>
      <c r="WYK63"/>
      <c r="WYL63"/>
      <c r="WYM63"/>
      <c r="WYN63"/>
      <c r="WYO63"/>
      <c r="WYP63"/>
      <c r="WYQ63"/>
      <c r="WYR63"/>
      <c r="WYS63"/>
      <c r="WYT63"/>
      <c r="WYU63"/>
      <c r="WYV63"/>
      <c r="WYW63"/>
      <c r="WYX63"/>
      <c r="WYY63"/>
      <c r="WYZ63"/>
      <c r="WZA63"/>
      <c r="WZB63"/>
      <c r="WZC63"/>
      <c r="WZD63"/>
      <c r="WZE63"/>
      <c r="WZF63"/>
      <c r="WZG63"/>
      <c r="WZH63"/>
      <c r="WZI63"/>
      <c r="WZJ63"/>
      <c r="WZK63"/>
      <c r="WZL63"/>
      <c r="WZM63"/>
      <c r="WZN63"/>
      <c r="WZO63"/>
      <c r="WZP63"/>
      <c r="WZQ63"/>
      <c r="WZR63"/>
      <c r="WZS63"/>
      <c r="WZT63"/>
      <c r="WZU63"/>
      <c r="WZV63"/>
      <c r="WZW63"/>
      <c r="WZX63"/>
      <c r="WZY63"/>
      <c r="WZZ63"/>
      <c r="XAA63"/>
      <c r="XAB63"/>
      <c r="XAC63"/>
      <c r="XAD63"/>
      <c r="XAE63"/>
      <c r="XAF63"/>
      <c r="XAG63"/>
      <c r="XAH63"/>
      <c r="XAI63"/>
      <c r="XAJ63"/>
      <c r="XAK63"/>
      <c r="XAL63"/>
      <c r="XAM63"/>
      <c r="XAN63"/>
      <c r="XAO63"/>
      <c r="XAP63"/>
      <c r="XAQ63"/>
      <c r="XAR63"/>
      <c r="XAS63"/>
      <c r="XAT63"/>
      <c r="XAU63"/>
      <c r="XAV63"/>
      <c r="XAW63"/>
      <c r="XAX63"/>
      <c r="XAY63"/>
      <c r="XAZ63"/>
      <c r="XBA63"/>
      <c r="XBB63"/>
      <c r="XBC63"/>
      <c r="XBD63"/>
      <c r="XBE63"/>
      <c r="XBF63"/>
      <c r="XBG63"/>
      <c r="XBH63"/>
      <c r="XBI63"/>
      <c r="XBJ63"/>
      <c r="XBK63"/>
      <c r="XBL63"/>
      <c r="XBM63"/>
      <c r="XBN63"/>
      <c r="XBO63"/>
      <c r="XBP63"/>
      <c r="XBQ63"/>
      <c r="XBR63"/>
      <c r="XBS63"/>
      <c r="XBT63"/>
      <c r="XBU63"/>
      <c r="XBV63"/>
      <c r="XBW63"/>
      <c r="XBX63"/>
      <c r="XBY63"/>
      <c r="XBZ63"/>
      <c r="XCA63"/>
      <c r="XCB63"/>
      <c r="XCC63"/>
      <c r="XCD63"/>
      <c r="XCE63"/>
      <c r="XCF63"/>
      <c r="XCG63"/>
      <c r="XCH63"/>
      <c r="XCI63"/>
      <c r="XCJ63"/>
      <c r="XCK63"/>
      <c r="XCL63"/>
      <c r="XCM63"/>
      <c r="XCN63"/>
      <c r="XCO63"/>
      <c r="XCP63"/>
      <c r="XCQ63"/>
      <c r="XCR63"/>
      <c r="XCS63"/>
      <c r="XCT63"/>
      <c r="XCU63"/>
      <c r="XCV63"/>
      <c r="XCW63"/>
      <c r="XCX63"/>
      <c r="XCY63"/>
      <c r="XCZ63"/>
      <c r="XDA63"/>
      <c r="XDB63"/>
      <c r="XDC63"/>
      <c r="XDD63"/>
      <c r="XDE63"/>
      <c r="XDF63"/>
      <c r="XDG63"/>
      <c r="XDH63"/>
      <c r="XDI63"/>
      <c r="XDJ63"/>
      <c r="XDK63"/>
      <c r="XDL63"/>
      <c r="XDM63"/>
      <c r="XDN63"/>
      <c r="XDO63"/>
      <c r="XDP63"/>
      <c r="XDQ63"/>
      <c r="XDR63"/>
      <c r="XDS63"/>
      <c r="XDT63"/>
      <c r="XDU63"/>
      <c r="XDV63"/>
      <c r="XDW63"/>
      <c r="XDX63"/>
      <c r="XDY63"/>
      <c r="XDZ63"/>
      <c r="XEA63"/>
      <c r="XEB63"/>
      <c r="XEC63"/>
      <c r="XED63"/>
      <c r="XEE63"/>
      <c r="XEF63"/>
      <c r="XEG63"/>
      <c r="XEH63"/>
      <c r="XEI63"/>
      <c r="XEJ63"/>
      <c r="XEK63"/>
      <c r="XEL63"/>
      <c r="XEM63"/>
      <c r="XEN63"/>
      <c r="XEO63"/>
      <c r="XEP63"/>
      <c r="XEQ63"/>
      <c r="XER63"/>
      <c r="XES63"/>
      <c r="XET63"/>
      <c r="XEU63"/>
      <c r="XEV63"/>
      <c r="XEW63"/>
      <c r="XEX63"/>
      <c r="XEY63"/>
      <c r="XEZ63"/>
      <c r="XFA63"/>
      <c r="XFB63"/>
    </row>
    <row r="64" spans="1:16382" ht="25.5">
      <c r="A64" s="71">
        <v>59</v>
      </c>
      <c r="B64" s="64">
        <v>12533</v>
      </c>
      <c r="C64" s="65" t="s">
        <v>592</v>
      </c>
      <c r="D64" s="65" t="s">
        <v>409</v>
      </c>
      <c r="E64" s="65" t="s">
        <v>533</v>
      </c>
      <c r="F64" s="66" t="s">
        <v>412</v>
      </c>
      <c r="G64" s="75" t="s">
        <v>624</v>
      </c>
      <c r="H64" s="75"/>
      <c r="I64" s="75" t="s">
        <v>624</v>
      </c>
    </row>
    <row r="65" spans="1:9">
      <c r="A65" s="71">
        <v>60</v>
      </c>
      <c r="B65" s="64" t="s">
        <v>454</v>
      </c>
      <c r="C65" s="65" t="s">
        <v>636</v>
      </c>
      <c r="D65" s="65" t="s">
        <v>409</v>
      </c>
      <c r="E65" s="65" t="s">
        <v>534</v>
      </c>
      <c r="F65" s="66" t="s">
        <v>412</v>
      </c>
      <c r="G65" s="75"/>
      <c r="H65" s="75"/>
      <c r="I65" s="75"/>
    </row>
    <row r="66" spans="1:9">
      <c r="A66" s="71">
        <v>61</v>
      </c>
      <c r="B66" s="64" t="s">
        <v>455</v>
      </c>
      <c r="C66" s="65" t="s">
        <v>637</v>
      </c>
      <c r="D66" s="65" t="s">
        <v>409</v>
      </c>
      <c r="E66" s="65" t="s">
        <v>535</v>
      </c>
      <c r="F66" s="66" t="s">
        <v>412</v>
      </c>
      <c r="G66" s="75"/>
      <c r="H66" s="75"/>
      <c r="I66" s="75"/>
    </row>
    <row r="67" spans="1:9" ht="25.5">
      <c r="A67" s="71">
        <v>62</v>
      </c>
      <c r="B67" s="64" t="s">
        <v>455</v>
      </c>
      <c r="C67" s="65" t="s">
        <v>638</v>
      </c>
      <c r="D67" s="65" t="s">
        <v>651</v>
      </c>
      <c r="E67" s="65" t="s">
        <v>536</v>
      </c>
      <c r="F67" s="66" t="s">
        <v>400</v>
      </c>
      <c r="G67" s="75" t="s">
        <v>624</v>
      </c>
      <c r="H67" s="75" t="s">
        <v>624</v>
      </c>
      <c r="I67" s="75" t="s">
        <v>624</v>
      </c>
    </row>
    <row r="68" spans="1:9" ht="25.5">
      <c r="A68" s="71">
        <v>63</v>
      </c>
      <c r="B68" s="64" t="s">
        <v>456</v>
      </c>
      <c r="C68" s="65" t="s">
        <v>639</v>
      </c>
      <c r="D68" s="65" t="s">
        <v>651</v>
      </c>
      <c r="E68" s="65" t="s">
        <v>537</v>
      </c>
      <c r="F68" s="66" t="s">
        <v>413</v>
      </c>
      <c r="G68" s="75" t="s">
        <v>624</v>
      </c>
      <c r="H68" s="75" t="s">
        <v>624</v>
      </c>
      <c r="I68" s="75" t="s">
        <v>624</v>
      </c>
    </row>
    <row r="69" spans="1:9">
      <c r="A69" s="71">
        <v>64</v>
      </c>
      <c r="B69" s="64" t="s">
        <v>456</v>
      </c>
      <c r="C69" s="65" t="s">
        <v>640</v>
      </c>
      <c r="D69" s="65" t="s">
        <v>409</v>
      </c>
      <c r="E69" s="65" t="s">
        <v>538</v>
      </c>
      <c r="F69" s="66" t="s">
        <v>412</v>
      </c>
      <c r="G69" s="75"/>
      <c r="H69" s="75"/>
      <c r="I69" s="75"/>
    </row>
    <row r="70" spans="1:9">
      <c r="A70" s="71">
        <v>65</v>
      </c>
      <c r="B70" s="64" t="s">
        <v>457</v>
      </c>
      <c r="C70" s="65" t="s">
        <v>641</v>
      </c>
      <c r="D70" s="65" t="s">
        <v>409</v>
      </c>
      <c r="E70" s="65" t="s">
        <v>539</v>
      </c>
      <c r="F70" s="66" t="s">
        <v>412</v>
      </c>
      <c r="G70" s="75" t="s">
        <v>624</v>
      </c>
      <c r="H70" s="75"/>
      <c r="I70" s="75" t="s">
        <v>624</v>
      </c>
    </row>
    <row r="71" spans="1:9">
      <c r="A71" s="71">
        <v>66</v>
      </c>
      <c r="B71" s="64">
        <v>11761</v>
      </c>
      <c r="C71" s="66" t="s">
        <v>552</v>
      </c>
      <c r="D71" s="65" t="s">
        <v>409</v>
      </c>
      <c r="E71" s="66" t="s">
        <v>553</v>
      </c>
      <c r="F71" s="66" t="s">
        <v>412</v>
      </c>
      <c r="G71" s="75" t="s">
        <v>624</v>
      </c>
      <c r="H71" s="75"/>
      <c r="I71" s="75" t="s">
        <v>624</v>
      </c>
    </row>
    <row r="72" spans="1:9">
      <c r="A72" s="71">
        <v>67</v>
      </c>
      <c r="B72" s="64">
        <v>11751</v>
      </c>
      <c r="C72" s="66" t="s">
        <v>554</v>
      </c>
      <c r="D72" s="65" t="s">
        <v>409</v>
      </c>
      <c r="E72" s="66" t="s">
        <v>555</v>
      </c>
      <c r="F72" s="66" t="s">
        <v>412</v>
      </c>
      <c r="G72" s="75" t="s">
        <v>624</v>
      </c>
      <c r="H72" s="75"/>
      <c r="I72" s="75" t="s">
        <v>624</v>
      </c>
    </row>
    <row r="73" spans="1:9">
      <c r="A73" s="71">
        <v>68</v>
      </c>
      <c r="B73" s="64">
        <v>11759</v>
      </c>
      <c r="C73" s="66" t="s">
        <v>556</v>
      </c>
      <c r="D73" s="65" t="s">
        <v>409</v>
      </c>
      <c r="E73" s="66" t="s">
        <v>557</v>
      </c>
      <c r="F73" s="66" t="s">
        <v>412</v>
      </c>
      <c r="G73" s="75"/>
      <c r="H73" s="75"/>
      <c r="I73" s="75"/>
    </row>
    <row r="74" spans="1:9" ht="25.5">
      <c r="A74" s="71">
        <v>69</v>
      </c>
      <c r="B74" s="64">
        <v>11759</v>
      </c>
      <c r="C74" s="65" t="s">
        <v>407</v>
      </c>
      <c r="D74" s="65" t="s">
        <v>652</v>
      </c>
      <c r="E74" s="65" t="s">
        <v>558</v>
      </c>
      <c r="F74" s="65" t="s">
        <v>351</v>
      </c>
      <c r="G74" s="75" t="s">
        <v>624</v>
      </c>
      <c r="H74" s="75" t="s">
        <v>624</v>
      </c>
      <c r="I74" s="75" t="s">
        <v>624</v>
      </c>
    </row>
    <row r="75" spans="1:9" ht="25.5">
      <c r="A75" s="71">
        <v>70</v>
      </c>
      <c r="B75" s="64">
        <v>11759</v>
      </c>
      <c r="C75" s="65" t="s">
        <v>559</v>
      </c>
      <c r="D75" s="65" t="s">
        <v>409</v>
      </c>
      <c r="E75" s="66" t="s">
        <v>616</v>
      </c>
      <c r="F75" s="66" t="s">
        <v>412</v>
      </c>
      <c r="G75" s="75"/>
      <c r="H75" s="75"/>
      <c r="I75" s="75"/>
    </row>
    <row r="76" spans="1:9">
      <c r="A76" s="71">
        <v>71</v>
      </c>
      <c r="B76" s="64">
        <v>11752</v>
      </c>
      <c r="C76" s="65" t="s">
        <v>560</v>
      </c>
      <c r="D76" s="65" t="s">
        <v>409</v>
      </c>
      <c r="E76" s="66" t="s">
        <v>561</v>
      </c>
      <c r="F76" s="66" t="s">
        <v>412</v>
      </c>
      <c r="G76" s="75" t="s">
        <v>624</v>
      </c>
      <c r="H76" s="75"/>
      <c r="I76" s="75" t="s">
        <v>624</v>
      </c>
    </row>
    <row r="77" spans="1:9">
      <c r="A77" s="71">
        <v>72</v>
      </c>
      <c r="B77" s="64">
        <v>11753</v>
      </c>
      <c r="C77" s="65" t="s">
        <v>564</v>
      </c>
      <c r="D77" s="65" t="s">
        <v>652</v>
      </c>
      <c r="E77" s="66" t="s">
        <v>565</v>
      </c>
      <c r="F77" s="66" t="s">
        <v>351</v>
      </c>
      <c r="G77" s="75" t="s">
        <v>624</v>
      </c>
      <c r="H77" s="75" t="s">
        <v>624</v>
      </c>
      <c r="I77" s="75" t="s">
        <v>624</v>
      </c>
    </row>
    <row r="78" spans="1:9" ht="25.5">
      <c r="A78" s="71">
        <v>73</v>
      </c>
      <c r="B78" s="64">
        <v>11753</v>
      </c>
      <c r="C78" s="65" t="s">
        <v>562</v>
      </c>
      <c r="D78" s="65" t="s">
        <v>409</v>
      </c>
      <c r="E78" s="65" t="s">
        <v>563</v>
      </c>
      <c r="F78" s="66" t="s">
        <v>412</v>
      </c>
      <c r="G78" s="75"/>
      <c r="H78" s="75"/>
      <c r="I78" s="75"/>
    </row>
    <row r="79" spans="1:9" ht="25.5">
      <c r="A79" s="71">
        <v>74</v>
      </c>
      <c r="B79" s="64">
        <v>11754</v>
      </c>
      <c r="C79" s="65" t="s">
        <v>566</v>
      </c>
      <c r="D79" s="65" t="s">
        <v>409</v>
      </c>
      <c r="E79" s="65" t="s">
        <v>567</v>
      </c>
      <c r="F79" s="66" t="s">
        <v>412</v>
      </c>
      <c r="G79" s="75" t="s">
        <v>624</v>
      </c>
      <c r="H79" s="75"/>
      <c r="I79" s="75" t="s">
        <v>624</v>
      </c>
    </row>
    <row r="80" spans="1:9">
      <c r="A80" s="71">
        <v>75</v>
      </c>
      <c r="B80" s="64">
        <v>11757</v>
      </c>
      <c r="C80" s="66" t="s">
        <v>568</v>
      </c>
      <c r="D80" s="65" t="s">
        <v>409</v>
      </c>
      <c r="E80" s="66" t="s">
        <v>569</v>
      </c>
      <c r="F80" s="66" t="s">
        <v>412</v>
      </c>
      <c r="G80" s="75"/>
      <c r="H80" s="75"/>
      <c r="I80" s="75"/>
    </row>
    <row r="81" spans="1:9">
      <c r="A81" s="71">
        <v>76</v>
      </c>
      <c r="B81" s="64">
        <v>11757</v>
      </c>
      <c r="C81" s="66" t="s">
        <v>570</v>
      </c>
      <c r="D81" s="65" t="s">
        <v>458</v>
      </c>
      <c r="E81" s="66" t="s">
        <v>571</v>
      </c>
      <c r="F81" s="68" t="s">
        <v>351</v>
      </c>
      <c r="G81" s="75" t="s">
        <v>624</v>
      </c>
      <c r="H81" s="75" t="s">
        <v>624</v>
      </c>
      <c r="I81" s="75" t="s">
        <v>624</v>
      </c>
    </row>
    <row r="82" spans="1:9">
      <c r="A82" s="71">
        <v>77</v>
      </c>
      <c r="B82" s="64">
        <v>11757</v>
      </c>
      <c r="C82" s="66" t="s">
        <v>572</v>
      </c>
      <c r="D82" s="65" t="s">
        <v>458</v>
      </c>
      <c r="E82" s="66" t="s">
        <v>571</v>
      </c>
      <c r="F82" s="68" t="s">
        <v>351</v>
      </c>
      <c r="G82" s="75" t="s">
        <v>624</v>
      </c>
      <c r="H82" s="75" t="s">
        <v>624</v>
      </c>
      <c r="I82" s="75" t="s">
        <v>624</v>
      </c>
    </row>
    <row r="83" spans="1:9">
      <c r="A83" s="71">
        <v>78</v>
      </c>
      <c r="B83" s="64">
        <v>11757</v>
      </c>
      <c r="C83" s="66" t="s">
        <v>573</v>
      </c>
      <c r="D83" s="65" t="s">
        <v>458</v>
      </c>
      <c r="E83" s="66" t="s">
        <v>571</v>
      </c>
      <c r="F83" s="68" t="s">
        <v>351</v>
      </c>
      <c r="G83" s="75" t="s">
        <v>624</v>
      </c>
      <c r="H83" s="75" t="s">
        <v>624</v>
      </c>
      <c r="I83" s="75" t="s">
        <v>624</v>
      </c>
    </row>
    <row r="84" spans="1:9">
      <c r="A84" s="71">
        <v>79</v>
      </c>
      <c r="B84" s="64">
        <v>11757</v>
      </c>
      <c r="C84" s="66" t="s">
        <v>574</v>
      </c>
      <c r="D84" s="65" t="s">
        <v>458</v>
      </c>
      <c r="E84" s="66" t="s">
        <v>571</v>
      </c>
      <c r="F84" s="65" t="s">
        <v>351</v>
      </c>
      <c r="G84" s="75" t="s">
        <v>624</v>
      </c>
      <c r="H84" s="75" t="s">
        <v>624</v>
      </c>
      <c r="I84" s="75" t="s">
        <v>624</v>
      </c>
    </row>
    <row r="85" spans="1:9">
      <c r="A85" s="71">
        <v>80</v>
      </c>
      <c r="B85" s="64">
        <v>11757</v>
      </c>
      <c r="C85" s="66" t="s">
        <v>649</v>
      </c>
      <c r="D85" s="65" t="s">
        <v>458</v>
      </c>
      <c r="E85" s="66" t="s">
        <v>571</v>
      </c>
      <c r="F85" s="68" t="s">
        <v>351</v>
      </c>
      <c r="G85" s="75" t="s">
        <v>624</v>
      </c>
      <c r="H85" s="75" t="s">
        <v>624</v>
      </c>
      <c r="I85" s="75" t="s">
        <v>624</v>
      </c>
    </row>
    <row r="86" spans="1:9">
      <c r="A86" s="71">
        <v>81</v>
      </c>
      <c r="B86" s="64">
        <v>11757</v>
      </c>
      <c r="C86" s="66" t="s">
        <v>650</v>
      </c>
      <c r="D86" s="65" t="s">
        <v>458</v>
      </c>
      <c r="E86" s="66" t="s">
        <v>571</v>
      </c>
      <c r="F86" s="68" t="s">
        <v>351</v>
      </c>
      <c r="G86" s="75" t="s">
        <v>624</v>
      </c>
      <c r="H86" s="75" t="s">
        <v>624</v>
      </c>
      <c r="I86" s="75" t="s">
        <v>624</v>
      </c>
    </row>
    <row r="87" spans="1:9">
      <c r="A87" s="71">
        <v>82</v>
      </c>
      <c r="B87" s="64">
        <v>11757</v>
      </c>
      <c r="C87" s="66" t="s">
        <v>669</v>
      </c>
      <c r="D87" s="65" t="s">
        <v>458</v>
      </c>
      <c r="E87" s="66" t="s">
        <v>571</v>
      </c>
      <c r="F87" s="68" t="s">
        <v>351</v>
      </c>
      <c r="G87" s="75" t="s">
        <v>624</v>
      </c>
      <c r="H87" s="75" t="s">
        <v>624</v>
      </c>
      <c r="I87" s="75" t="s">
        <v>624</v>
      </c>
    </row>
    <row r="88" spans="1:9">
      <c r="A88" s="71">
        <v>83</v>
      </c>
      <c r="B88" s="64">
        <v>11758</v>
      </c>
      <c r="C88" s="66" t="s">
        <v>576</v>
      </c>
      <c r="D88" s="65" t="s">
        <v>409</v>
      </c>
      <c r="E88" s="66" t="s">
        <v>575</v>
      </c>
      <c r="F88" s="66" t="s">
        <v>412</v>
      </c>
      <c r="G88" s="75" t="s">
        <v>624</v>
      </c>
      <c r="H88" s="75"/>
      <c r="I88" s="75" t="s">
        <v>624</v>
      </c>
    </row>
    <row r="89" spans="1:9">
      <c r="A89" s="71">
        <v>84</v>
      </c>
      <c r="B89" s="64">
        <v>11763</v>
      </c>
      <c r="C89" s="66" t="s">
        <v>577</v>
      </c>
      <c r="D89" s="65" t="s">
        <v>409</v>
      </c>
      <c r="E89" s="66" t="s">
        <v>578</v>
      </c>
      <c r="F89" s="66" t="s">
        <v>412</v>
      </c>
      <c r="G89" s="75"/>
      <c r="H89" s="75"/>
      <c r="I89" s="75"/>
    </row>
    <row r="90" spans="1:9">
      <c r="A90" s="71">
        <v>85</v>
      </c>
      <c r="B90" s="64">
        <v>11762</v>
      </c>
      <c r="C90" s="66" t="s">
        <v>580</v>
      </c>
      <c r="D90" s="65" t="s">
        <v>409</v>
      </c>
      <c r="E90" s="66" t="s">
        <v>579</v>
      </c>
      <c r="F90" s="66" t="s">
        <v>412</v>
      </c>
      <c r="G90" s="75"/>
      <c r="H90" s="75"/>
      <c r="I90" s="75"/>
    </row>
    <row r="91" spans="1:9">
      <c r="A91" s="71">
        <v>86</v>
      </c>
      <c r="B91" s="64">
        <v>11756</v>
      </c>
      <c r="C91" s="66" t="s">
        <v>585</v>
      </c>
      <c r="D91" s="65" t="s">
        <v>409</v>
      </c>
      <c r="E91" s="66" t="s">
        <v>581</v>
      </c>
      <c r="F91" s="66" t="s">
        <v>412</v>
      </c>
      <c r="G91" s="75"/>
      <c r="H91" s="75"/>
      <c r="I91" s="75"/>
    </row>
    <row r="92" spans="1:9" ht="25.5">
      <c r="A92" s="71">
        <v>87</v>
      </c>
      <c r="B92" s="64">
        <v>11242</v>
      </c>
      <c r="C92" s="66" t="s">
        <v>584</v>
      </c>
      <c r="D92" s="65" t="s">
        <v>409</v>
      </c>
      <c r="E92" s="66" t="s">
        <v>582</v>
      </c>
      <c r="F92" s="65" t="s">
        <v>583</v>
      </c>
      <c r="G92" s="75" t="s">
        <v>624</v>
      </c>
      <c r="H92" s="75"/>
      <c r="I92" s="75" t="s">
        <v>624</v>
      </c>
    </row>
    <row r="93" spans="1:9">
      <c r="A93" s="71">
        <v>88</v>
      </c>
      <c r="B93" s="64">
        <v>11755</v>
      </c>
      <c r="C93" s="66" t="s">
        <v>586</v>
      </c>
      <c r="D93" s="65" t="s">
        <v>409</v>
      </c>
      <c r="E93" s="66" t="s">
        <v>587</v>
      </c>
      <c r="F93" s="66" t="s">
        <v>412</v>
      </c>
      <c r="G93" s="75" t="s">
        <v>624</v>
      </c>
      <c r="H93" s="75"/>
      <c r="I93" s="75" t="s">
        <v>624</v>
      </c>
    </row>
    <row r="94" spans="1:9">
      <c r="A94" s="71">
        <v>89</v>
      </c>
      <c r="B94" s="64">
        <v>11760</v>
      </c>
      <c r="C94" s="66" t="s">
        <v>589</v>
      </c>
      <c r="D94" s="65" t="s">
        <v>409</v>
      </c>
      <c r="E94" s="66" t="s">
        <v>588</v>
      </c>
      <c r="F94" s="66" t="s">
        <v>412</v>
      </c>
      <c r="G94" s="75" t="s">
        <v>624</v>
      </c>
      <c r="H94" s="75"/>
      <c r="I94" s="75" t="s">
        <v>624</v>
      </c>
    </row>
    <row r="95" spans="1:9">
      <c r="A95" s="71">
        <v>90</v>
      </c>
      <c r="B95" s="64">
        <v>11764</v>
      </c>
      <c r="C95" s="66" t="s">
        <v>590</v>
      </c>
      <c r="D95" s="65" t="s">
        <v>409</v>
      </c>
      <c r="E95" s="66" t="s">
        <v>591</v>
      </c>
      <c r="F95" s="66" t="s">
        <v>412</v>
      </c>
      <c r="G95" s="75"/>
      <c r="H95" s="75"/>
      <c r="I95" s="75"/>
    </row>
  </sheetData>
  <autoFilter ref="B5:I95" xr:uid="{00000000-0009-0000-0000-000002000000}"/>
  <mergeCells count="5">
    <mergeCell ref="C3:C4"/>
    <mergeCell ref="D3:H3"/>
    <mergeCell ref="B3:B4"/>
    <mergeCell ref="A3:A5"/>
    <mergeCell ref="A1:H2"/>
  </mergeCells>
  <phoneticPr fontId="3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37"/>
  <sheetViews>
    <sheetView workbookViewId="0">
      <selection activeCell="C2" sqref="C2:C37"/>
    </sheetView>
  </sheetViews>
  <sheetFormatPr defaultRowHeight="15"/>
  <cols>
    <col min="2" max="2" width="9" bestFit="1" customWidth="1"/>
  </cols>
  <sheetData>
    <row r="1" spans="2:13">
      <c r="B1" t="s">
        <v>401</v>
      </c>
      <c r="C1" t="s">
        <v>402</v>
      </c>
      <c r="D1" t="s">
        <v>403</v>
      </c>
      <c r="E1" t="s">
        <v>404</v>
      </c>
      <c r="F1" t="s">
        <v>403</v>
      </c>
      <c r="G1" t="s">
        <v>405</v>
      </c>
      <c r="H1" t="s">
        <v>406</v>
      </c>
      <c r="L1" t="s">
        <v>401</v>
      </c>
      <c r="M1" t="s">
        <v>402</v>
      </c>
    </row>
    <row r="2" spans="2:13">
      <c r="B2" t="s">
        <v>424</v>
      </c>
      <c r="C2" t="s">
        <v>387</v>
      </c>
      <c r="D2" t="s">
        <v>459</v>
      </c>
    </row>
    <row r="3" spans="2:13">
      <c r="B3" t="s">
        <v>424</v>
      </c>
      <c r="C3" t="s">
        <v>386</v>
      </c>
      <c r="D3" t="s">
        <v>460</v>
      </c>
    </row>
    <row r="4" spans="2:13">
      <c r="B4" t="s">
        <v>424</v>
      </c>
      <c r="C4" t="s">
        <v>383</v>
      </c>
      <c r="D4" t="s">
        <v>468</v>
      </c>
    </row>
    <row r="5" spans="2:13">
      <c r="B5" t="s">
        <v>424</v>
      </c>
      <c r="C5" t="s">
        <v>384</v>
      </c>
      <c r="D5" t="s">
        <v>469</v>
      </c>
    </row>
    <row r="6" spans="2:13">
      <c r="B6" t="s">
        <v>424</v>
      </c>
      <c r="C6" t="s">
        <v>382</v>
      </c>
      <c r="D6" t="s">
        <v>467</v>
      </c>
    </row>
    <row r="7" spans="2:13">
      <c r="B7" t="s">
        <v>425</v>
      </c>
      <c r="C7" t="s">
        <v>385</v>
      </c>
      <c r="D7" t="s">
        <v>466</v>
      </c>
    </row>
    <row r="8" spans="2:13">
      <c r="B8" t="s">
        <v>429</v>
      </c>
      <c r="C8" t="s">
        <v>369</v>
      </c>
      <c r="D8" t="s">
        <v>471</v>
      </c>
    </row>
    <row r="9" spans="2:13">
      <c r="B9" t="s">
        <v>430</v>
      </c>
      <c r="C9" t="s">
        <v>368</v>
      </c>
      <c r="D9" t="s">
        <v>470</v>
      </c>
    </row>
    <row r="10" spans="2:13">
      <c r="B10" t="s">
        <v>426</v>
      </c>
      <c r="C10" t="s">
        <v>379</v>
      </c>
      <c r="D10" t="s">
        <v>487</v>
      </c>
    </row>
    <row r="11" spans="2:13">
      <c r="B11" t="s">
        <v>427</v>
      </c>
      <c r="C11" t="s">
        <v>381</v>
      </c>
      <c r="D11" t="s">
        <v>489</v>
      </c>
    </row>
    <row r="12" spans="2:13">
      <c r="B12" t="s">
        <v>428</v>
      </c>
      <c r="C12" t="s">
        <v>380</v>
      </c>
      <c r="D12" t="s">
        <v>488</v>
      </c>
    </row>
    <row r="13" spans="2:13">
      <c r="B13" t="s">
        <v>432</v>
      </c>
      <c r="C13" t="s">
        <v>372</v>
      </c>
      <c r="D13" t="s">
        <v>476</v>
      </c>
    </row>
    <row r="14" spans="2:13">
      <c r="B14" t="s">
        <v>432</v>
      </c>
      <c r="C14" t="s">
        <v>373</v>
      </c>
      <c r="D14" t="s">
        <v>477</v>
      </c>
    </row>
    <row r="15" spans="2:13">
      <c r="B15" t="s">
        <v>432</v>
      </c>
      <c r="C15" t="s">
        <v>374</v>
      </c>
      <c r="D15" t="s">
        <v>478</v>
      </c>
    </row>
    <row r="16" spans="2:13">
      <c r="B16" t="s">
        <v>431</v>
      </c>
      <c r="C16" t="s">
        <v>370</v>
      </c>
      <c r="D16" t="s">
        <v>472</v>
      </c>
    </row>
    <row r="17" spans="2:4">
      <c r="B17" t="s">
        <v>431</v>
      </c>
      <c r="C17" t="s">
        <v>371</v>
      </c>
      <c r="D17" t="s">
        <v>473</v>
      </c>
    </row>
    <row r="18" spans="2:4">
      <c r="B18" t="s">
        <v>434</v>
      </c>
      <c r="C18" t="s">
        <v>377</v>
      </c>
      <c r="D18" t="s">
        <v>483</v>
      </c>
    </row>
    <row r="19" spans="2:4">
      <c r="B19" t="s">
        <v>434</v>
      </c>
      <c r="C19" t="s">
        <v>378</v>
      </c>
      <c r="D19" t="s">
        <v>484</v>
      </c>
    </row>
    <row r="20" spans="2:4">
      <c r="B20" t="s">
        <v>433</v>
      </c>
      <c r="C20" t="s">
        <v>375</v>
      </c>
      <c r="D20" t="s">
        <v>479</v>
      </c>
    </row>
    <row r="21" spans="2:4">
      <c r="B21" t="s">
        <v>433</v>
      </c>
      <c r="C21" t="s">
        <v>376</v>
      </c>
      <c r="D21" t="s">
        <v>480</v>
      </c>
    </row>
    <row r="22" spans="2:4">
      <c r="B22" t="s">
        <v>424</v>
      </c>
      <c r="C22" t="s">
        <v>388</v>
      </c>
      <c r="D22" t="s">
        <v>461</v>
      </c>
    </row>
    <row r="23" spans="2:4">
      <c r="B23" t="s">
        <v>424</v>
      </c>
      <c r="C23" t="s">
        <v>389</v>
      </c>
      <c r="D23" t="s">
        <v>462</v>
      </c>
    </row>
    <row r="24" spans="2:4">
      <c r="B24" t="s">
        <v>424</v>
      </c>
      <c r="C24" t="s">
        <v>390</v>
      </c>
      <c r="D24" t="s">
        <v>463</v>
      </c>
    </row>
    <row r="25" spans="2:4">
      <c r="B25" t="s">
        <v>424</v>
      </c>
      <c r="C25" t="s">
        <v>391</v>
      </c>
      <c r="D25" t="s">
        <v>464</v>
      </c>
    </row>
    <row r="26" spans="2:4">
      <c r="B26" t="s">
        <v>424</v>
      </c>
      <c r="C26" t="s">
        <v>392</v>
      </c>
      <c r="D26" t="s">
        <v>465</v>
      </c>
    </row>
    <row r="27" spans="2:4">
      <c r="B27" t="s">
        <v>434</v>
      </c>
      <c r="C27" t="s">
        <v>397</v>
      </c>
      <c r="D27" t="s">
        <v>485</v>
      </c>
    </row>
    <row r="28" spans="2:4">
      <c r="B28" t="s">
        <v>434</v>
      </c>
      <c r="C28" t="s">
        <v>398</v>
      </c>
      <c r="D28" t="s">
        <v>486</v>
      </c>
    </row>
    <row r="29" spans="2:4">
      <c r="B29" t="s">
        <v>431</v>
      </c>
      <c r="C29" t="s">
        <v>393</v>
      </c>
      <c r="D29" t="s">
        <v>474</v>
      </c>
    </row>
    <row r="30" spans="2:4">
      <c r="B30" t="s">
        <v>431</v>
      </c>
      <c r="C30" t="s">
        <v>394</v>
      </c>
      <c r="D30" t="s">
        <v>475</v>
      </c>
    </row>
    <row r="31" spans="2:4">
      <c r="B31" t="s">
        <v>433</v>
      </c>
      <c r="C31" t="s">
        <v>395</v>
      </c>
      <c r="D31" t="s">
        <v>481</v>
      </c>
    </row>
    <row r="32" spans="2:4">
      <c r="B32" t="s">
        <v>433</v>
      </c>
      <c r="C32" t="s">
        <v>396</v>
      </c>
      <c r="D32" t="s">
        <v>482</v>
      </c>
    </row>
    <row r="33" spans="2:3">
      <c r="B33" t="s">
        <v>424</v>
      </c>
      <c r="C33" t="s">
        <v>619</v>
      </c>
    </row>
    <row r="34" spans="2:3">
      <c r="B34" t="s">
        <v>424</v>
      </c>
      <c r="C34" t="s">
        <v>620</v>
      </c>
    </row>
    <row r="35" spans="2:3">
      <c r="B35" t="s">
        <v>424</v>
      </c>
      <c r="C35" t="s">
        <v>621</v>
      </c>
    </row>
    <row r="36" spans="2:3">
      <c r="B36" t="s">
        <v>424</v>
      </c>
      <c r="C36" t="s">
        <v>622</v>
      </c>
    </row>
    <row r="37" spans="2:3">
      <c r="B37" t="s">
        <v>424</v>
      </c>
      <c r="C37" t="s">
        <v>623</v>
      </c>
    </row>
  </sheetData>
  <autoFilter ref="B1:M37" xr:uid="{00000000-0009-0000-0000-000003000000}">
    <sortState xmlns:xlrd2="http://schemas.microsoft.com/office/spreadsheetml/2017/richdata2" ref="B2:M37">
      <sortCondition ref="C1:C3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КОБ ВА ВАШ</vt:lpstr>
      <vt:lpstr>Лист2</vt:lpstr>
      <vt:lpstr>ВАШ умумий</vt:lpstr>
      <vt:lpstr>Лист1</vt:lpstr>
      <vt:lpstr>'КОБ ВА ВАШ'!Заголовки_для_печати</vt:lpstr>
      <vt:lpstr>'КОБ ВА ВАШ'!Область_печати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Botir Vaxobov</dc:creator>
  <cp:lastModifiedBy>Botir Vaxobov</cp:lastModifiedBy>
  <dcterms:created xsi:type="dcterms:W3CDTF">2019-12-21T11:34:08Z</dcterms:created>
  <dcterms:modified xsi:type="dcterms:W3CDTF">2025-03-27T05:26:50Z</dcterms:modified>
</cp:coreProperties>
</file>